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90.6\отделпгс\САЙТЫ\сайт baustof.ru\Готовые прайсы\"/>
    </mc:Choice>
  </mc:AlternateContent>
  <bookViews>
    <workbookView xWindow="0" yWindow="0" windowWidth="28800" windowHeight="12435" activeTab="1"/>
  </bookViews>
  <sheets>
    <sheet name="Роквул" sheetId="3" r:id="rId1"/>
    <sheet name="Басвул" sheetId="15" r:id="rId2"/>
    <sheet name="Изорок" sheetId="1" r:id="rId3"/>
    <sheet name="Эковер" sheetId="16" r:id="rId4"/>
    <sheet name="Хотрок" sheetId="17" r:id="rId5"/>
  </sheets>
  <definedNames>
    <definedName name="_xlnm.Print_Area" localSheetId="1">Басвул!$A$1:$I$59</definedName>
    <definedName name="_xlnm.Print_Area" localSheetId="2">Изорок!$A$1:$I$28</definedName>
    <definedName name="_xlnm.Print_Area" localSheetId="0">Роквул!$A$1:$I$50</definedName>
    <definedName name="_xlnm.Print_Area" localSheetId="3">Эковер!$A$1:$I$27</definedName>
  </definedNames>
  <calcPr calcId="152511"/>
</workbook>
</file>

<file path=xl/calcChain.xml><?xml version="1.0" encoding="utf-8"?>
<calcChain xmlns="http://schemas.openxmlformats.org/spreadsheetml/2006/main">
  <c r="I52" i="15" l="1"/>
  <c r="I53" i="15"/>
  <c r="I54" i="15"/>
  <c r="I7" i="3" l="1"/>
  <c r="I6" i="3"/>
  <c r="I39" i="16" l="1"/>
  <c r="I38" i="16"/>
  <c r="I37" i="16"/>
  <c r="I36" i="16"/>
  <c r="I35" i="16"/>
  <c r="I34" i="16"/>
  <c r="I33" i="16"/>
  <c r="I32" i="16"/>
  <c r="I31" i="16"/>
  <c r="I30" i="16"/>
  <c r="I29" i="16"/>
  <c r="I28" i="16"/>
  <c r="I27" i="16"/>
  <c r="I25" i="16"/>
  <c r="I23" i="16"/>
  <c r="I21" i="16"/>
  <c r="I19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7" i="16"/>
  <c r="G8" i="16"/>
  <c r="G6" i="16"/>
  <c r="G5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7" i="16"/>
  <c r="F6" i="16"/>
  <c r="F5" i="16"/>
  <c r="I26" i="16" l="1"/>
  <c r="I24" i="16"/>
  <c r="I22" i="16"/>
  <c r="I20" i="16"/>
  <c r="I18" i="16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5" i="1"/>
  <c r="I8" i="3" l="1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8" i="15"/>
  <c r="I59" i="15"/>
  <c r="I55" i="15"/>
  <c r="I56" i="15"/>
  <c r="I57" i="15"/>
  <c r="I49" i="15"/>
  <c r="I50" i="15"/>
  <c r="I51" i="15"/>
  <c r="I48" i="15"/>
  <c r="I47" i="15"/>
  <c r="I46" i="15"/>
  <c r="I45" i="15"/>
  <c r="I44" i="15"/>
  <c r="I41" i="15"/>
  <c r="I39" i="15"/>
  <c r="I40" i="15"/>
  <c r="I42" i="15"/>
  <c r="I43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0" i="15"/>
  <c r="I19" i="15"/>
  <c r="I17" i="15"/>
  <c r="I18" i="15"/>
  <c r="I21" i="15"/>
  <c r="I14" i="15"/>
  <c r="I15" i="15"/>
  <c r="I16" i="15"/>
  <c r="I8" i="15"/>
  <c r="I7" i="15"/>
  <c r="I13" i="15" l="1"/>
  <c r="I12" i="15"/>
  <c r="I11" i="15"/>
  <c r="I10" i="15"/>
  <c r="I9" i="15"/>
  <c r="I6" i="15"/>
  <c r="I5" i="15"/>
  <c r="I5" i="3" l="1"/>
</calcChain>
</file>

<file path=xl/sharedStrings.xml><?xml version="1.0" encoding="utf-8"?>
<sst xmlns="http://schemas.openxmlformats.org/spreadsheetml/2006/main" count="152" uniqueCount="104">
  <si>
    <t>Марка продукта</t>
  </si>
  <si>
    <t>Размер</t>
  </si>
  <si>
    <t>В упаковке</t>
  </si>
  <si>
    <t>Цена в руб с НДС</t>
  </si>
  <si>
    <t>штук</t>
  </si>
  <si>
    <t>м2</t>
  </si>
  <si>
    <t>м3</t>
  </si>
  <si>
    <t>за м3</t>
  </si>
  <si>
    <t>за упаковку</t>
  </si>
  <si>
    <t>ИЗОЛАЙТ-Л</t>
  </si>
  <si>
    <t>ИЗОЛАЙТ</t>
  </si>
  <si>
    <t>ИЗОВЕНТ-Л</t>
  </si>
  <si>
    <t>ИЗОВЕНТ</t>
  </si>
  <si>
    <t>ИЗОФЛОР</t>
  </si>
  <si>
    <t>ИЗОРУФ-НЛ</t>
  </si>
  <si>
    <t>ИЗОРУФ-Н</t>
  </si>
  <si>
    <t>ИЗОРУФ</t>
  </si>
  <si>
    <t>ИЗОРУФ-В</t>
  </si>
  <si>
    <t>ИЗОФАС</t>
  </si>
  <si>
    <t>П-75</t>
  </si>
  <si>
    <t>П-125</t>
  </si>
  <si>
    <t>Лайт Баттс</t>
  </si>
  <si>
    <t>Акустик Баттс</t>
  </si>
  <si>
    <t>Венти Баттс</t>
  </si>
  <si>
    <t>Венти Баттс Д</t>
  </si>
  <si>
    <t>Кавити Баттс</t>
  </si>
  <si>
    <t>Флор Баттс</t>
  </si>
  <si>
    <t>Руф Баттс</t>
  </si>
  <si>
    <t>Руф Баттс Экстра</t>
  </si>
  <si>
    <t>Руф Баттс Оптима</t>
  </si>
  <si>
    <t>Руф Баттс В</t>
  </si>
  <si>
    <t>Руф Баттс Н</t>
  </si>
  <si>
    <t>Фасад Баттс</t>
  </si>
  <si>
    <t>Фасад Баттс Д</t>
  </si>
  <si>
    <t>Роквул /Rockwool/ г.Железнодорожный</t>
  </si>
  <si>
    <t>Изорок/ISOROC/ г.Тамбов</t>
  </si>
  <si>
    <t>Лайт Баттс Скандик</t>
  </si>
  <si>
    <t>ширина</t>
  </si>
  <si>
    <t>толщина</t>
  </si>
  <si>
    <t>длина</t>
  </si>
  <si>
    <t>Басвул /Baswool/ г. Благовещенск</t>
  </si>
  <si>
    <t>ЭКОВЕР ЛАЙТ УНИВЕРСАЛ</t>
  </si>
  <si>
    <t>ЭКОВЕР ЛАЙТ 30</t>
  </si>
  <si>
    <t>ЭКОВЕР ЛАЙТ 35</t>
  </si>
  <si>
    <t>ЭКОВЕР АКУСТИК</t>
  </si>
  <si>
    <t>ЭКОВЕР ЛАЙТ 40</t>
  </si>
  <si>
    <t>ЭКОВЕР ЛАЙТ 45</t>
  </si>
  <si>
    <t>ЭКОВЕР СТАНДАРТ 50</t>
  </si>
  <si>
    <t>ЭКОВЕР СТАНДАРТ 60</t>
  </si>
  <si>
    <t>ЭКОВЕР ВЕНТ-ФАСАД 65</t>
  </si>
  <si>
    <t>ЭКОВЕР ВЕНТ-ФАСАД 70</t>
  </si>
  <si>
    <t>ЭКОВЕР ВЕНТ-ФАСАД 80</t>
  </si>
  <si>
    <t>ЭКОВЕР ВЕНТ-ФАСАД 90</t>
  </si>
  <si>
    <t>ЭКОВЕР ВЕНТ-ФАСАД 120</t>
  </si>
  <si>
    <t>ЭКОВЕР ЭКОФАСАД 10</t>
  </si>
  <si>
    <t>ЭКОВЕР ЭКОФАСАД ОПТИМА</t>
  </si>
  <si>
    <t>ЭКОВЕР ЭКОФАСАД</t>
  </si>
  <si>
    <t>ЭКОВЕР ФАСАД-ДЕКОР ОПТИМА 135</t>
  </si>
  <si>
    <t>ЭКОВЕР ФАСАД-ДЕКОР 150</t>
  </si>
  <si>
    <t>ЭКОВЕР ФАСАД-ДЕКОР</t>
  </si>
  <si>
    <t>ЭКОВЕР КРОВЛЯ НИЗ</t>
  </si>
  <si>
    <t>ЭКОВЕР КРОВЛЯ НИЗ 100</t>
  </si>
  <si>
    <t>ЭКОВЕР КРОВЛЯ НИЗ 110</t>
  </si>
  <si>
    <t>ЭКОВЕР КРОВЛЯ НИЗ 120</t>
  </si>
  <si>
    <t>ЭКОВЕР КРОВЛЯ 135</t>
  </si>
  <si>
    <t>ЭКОВЕР КРОВЛЯ 150</t>
  </si>
  <si>
    <t>ЭКОВЕР КРОВЛЯ ВЕРХ 160</t>
  </si>
  <si>
    <t>ЭКОВЕР КРОВЛЯ ВЕРХ 175</t>
  </si>
  <si>
    <t>ЭКОВЕР КРОВЛЯ ВЕРХ 190</t>
  </si>
  <si>
    <t xml:space="preserve">ЭКОВЕР КРОВЛЯ ВЕРХ ПЖ </t>
  </si>
  <si>
    <t>ЭКОВЕР СТЭП ОПТИМА</t>
  </si>
  <si>
    <t>ЭКОВЕР СТЭП 125</t>
  </si>
  <si>
    <t>ЭКОВЕР СТЭП</t>
  </si>
  <si>
    <t>ЭКОВЕР СТЭП ПЛЮС 150</t>
  </si>
  <si>
    <t>ЭКОВЕР/г. Асбест (Свердловская область)</t>
  </si>
  <si>
    <t>ЭКОВЕР ЛАЙТ УНИВЕРСАЛ 25</t>
  </si>
  <si>
    <t>HOTROCK (ХОТРОК)</t>
  </si>
  <si>
    <t>HOTROCK Лайт ЭКО</t>
  </si>
  <si>
    <t xml:space="preserve">HOTROCK Лайт </t>
  </si>
  <si>
    <t>HOTROCK Блок</t>
  </si>
  <si>
    <t>HOTROCK Акустик</t>
  </si>
  <si>
    <t>HOTROCK Вент Лайт</t>
  </si>
  <si>
    <t>HOTROCK Вент 90</t>
  </si>
  <si>
    <t>HOTROCK Фасад Лайт</t>
  </si>
  <si>
    <t xml:space="preserve">HOTROCK Фасад </t>
  </si>
  <si>
    <t xml:space="preserve">HOTROCK Руф Н </t>
  </si>
  <si>
    <t>HOTROCK Руф С</t>
  </si>
  <si>
    <t>HOTROCK Руф В</t>
  </si>
  <si>
    <r>
      <t xml:space="preserve">BASWOOL ЛАЙТ 30
</t>
    </r>
    <r>
      <rPr>
        <sz val="11"/>
        <color rgb="FF000000"/>
        <rFont val="Times New Roman"/>
        <family val="1"/>
        <charset val="204"/>
      </rPr>
      <t>Общестроительная теплоизоляция</t>
    </r>
  </si>
  <si>
    <r>
      <t xml:space="preserve">BASWOOL ЛАЙТ 35
</t>
    </r>
    <r>
      <rPr>
        <sz val="11"/>
        <color rgb="FF000000"/>
        <rFont val="Times New Roman"/>
        <family val="1"/>
        <charset val="204"/>
      </rPr>
      <t>Общестроительная теплоизоляция</t>
    </r>
  </si>
  <si>
    <r>
      <t xml:space="preserve">BASWOOL ЛАЙТ 45
</t>
    </r>
    <r>
      <rPr>
        <sz val="11"/>
        <color rgb="FF000000"/>
        <rFont val="Times New Roman"/>
        <family val="1"/>
        <charset val="204"/>
      </rPr>
      <t>Общестроительная теплоизоляция</t>
    </r>
  </si>
  <si>
    <r>
      <t xml:space="preserve">BASWOOL ВЕНТ ФАСАД 80
</t>
    </r>
    <r>
      <rPr>
        <sz val="11"/>
        <color rgb="FF000000"/>
        <rFont val="Times New Roman"/>
        <family val="1"/>
        <charset val="204"/>
      </rPr>
      <t>Вентилируемые фасады</t>
    </r>
  </si>
  <si>
    <r>
      <t xml:space="preserve">BASWOOL ВЕНТ ФАСАД 90
</t>
    </r>
    <r>
      <rPr>
        <sz val="11"/>
        <color rgb="FF000000"/>
        <rFont val="Times New Roman"/>
        <family val="1"/>
        <charset val="204"/>
      </rPr>
      <t>Вентилируемые фасады</t>
    </r>
  </si>
  <si>
    <r>
      <t xml:space="preserve">BASWOOL РУФ Н 100 Нижний </t>
    </r>
    <r>
      <rPr>
        <sz val="11"/>
        <color rgb="FF000000"/>
        <rFont val="Times New Roman"/>
        <family val="1"/>
        <charset val="204"/>
      </rPr>
      <t>слой  теплоизоляции плоской кровли</t>
    </r>
  </si>
  <si>
    <r>
      <t xml:space="preserve">BASWOOL РУФ Н 110 Нижний </t>
    </r>
    <r>
      <rPr>
        <sz val="11"/>
        <color rgb="FF000000"/>
        <rFont val="Times New Roman"/>
        <family val="1"/>
        <charset val="204"/>
      </rPr>
      <t>слой  теплоизоляции плоской кровли</t>
    </r>
  </si>
  <si>
    <r>
      <t xml:space="preserve">BASWOOL РУФ Н 120 Нижний </t>
    </r>
    <r>
      <rPr>
        <sz val="11"/>
        <color rgb="FF000000"/>
        <rFont val="Times New Roman"/>
        <family val="1"/>
        <charset val="204"/>
      </rPr>
      <t>слой  теплоизоляции плоской кровли</t>
    </r>
  </si>
  <si>
    <r>
      <t xml:space="preserve">BASWOOL РУФ 140 </t>
    </r>
    <r>
      <rPr>
        <sz val="11"/>
        <color rgb="FF000000"/>
        <rFont val="Times New Roman"/>
        <family val="1"/>
        <charset val="204"/>
      </rPr>
      <t>Однослойная теплоизоляция плоской кровли</t>
    </r>
  </si>
  <si>
    <r>
      <t xml:space="preserve">BASWOOL РУФ В 180 </t>
    </r>
    <r>
      <rPr>
        <sz val="11"/>
        <color rgb="FF000000"/>
        <rFont val="Times New Roman"/>
        <family val="1"/>
        <charset val="204"/>
      </rPr>
      <t>Верхний слой теплоизоляции плоской кровли</t>
    </r>
  </si>
  <si>
    <r>
      <t xml:space="preserve">BASWOOL ФЛОР 100 </t>
    </r>
    <r>
      <rPr>
        <sz val="11"/>
        <color rgb="FF000000"/>
        <rFont val="Times New Roman"/>
        <family val="1"/>
        <charset val="204"/>
      </rPr>
      <t>теплоизоляция полов</t>
    </r>
  </si>
  <si>
    <r>
      <t xml:space="preserve">BASWOOL ФАСАД 120 </t>
    </r>
    <r>
      <rPr>
        <sz val="11"/>
        <color rgb="FF000000"/>
        <rFont val="Times New Roman"/>
        <family val="1"/>
        <charset val="204"/>
      </rPr>
      <t>Теплоизоляция фасадов под штукатурку</t>
    </r>
  </si>
  <si>
    <r>
      <t xml:space="preserve">BASWOOL ФАСАД 140
</t>
    </r>
    <r>
      <rPr>
        <sz val="11"/>
        <color rgb="FF000000"/>
        <rFont val="Times New Roman"/>
        <family val="1"/>
        <charset val="204"/>
      </rPr>
      <t>Теплоизоляция фасадов под штукатурку</t>
    </r>
  </si>
  <si>
    <r>
      <t xml:space="preserve">BASWOOL РУФ 160 </t>
    </r>
    <r>
      <rPr>
        <sz val="11"/>
        <color rgb="FF000000"/>
        <rFont val="Times New Roman"/>
        <family val="1"/>
        <charset val="204"/>
      </rPr>
      <t>Однослойная теплоизоляция плоской кровли</t>
    </r>
  </si>
  <si>
    <r>
      <t xml:space="preserve">BASWOOL РУФ В 170 </t>
    </r>
    <r>
      <rPr>
        <sz val="11"/>
        <color rgb="FF000000"/>
        <rFont val="Times New Roman"/>
        <family val="1"/>
        <charset val="204"/>
      </rPr>
      <t>Верхний слой теплоизоляции плоской кровли</t>
    </r>
  </si>
  <si>
    <r>
      <t xml:space="preserve">BASWOOL РУФ В 190 </t>
    </r>
    <r>
      <rPr>
        <sz val="11"/>
        <color rgb="FF000000"/>
        <rFont val="Times New Roman"/>
        <family val="1"/>
        <charset val="204"/>
      </rPr>
      <t>Верхний слой теплоизоляции плоской кровли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</si>
</sst>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3" x14ac:knownFonts="1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9" fillId="0" borderId="0"/>
    <xf numFmtId="0" fontId="10" fillId="0" borderId="0"/>
  </cellStyleXfs>
  <cellXfs count="75">
    <xf numFmtId="0" fontId="0" fillId="0" borderId="0" xfId="0" applyAlignment="1">
      <alignment wrapText="1"/>
    </xf>
    <xf numFmtId="0" fontId="0" fillId="0" borderId="2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3" fontId="4" fillId="5" borderId="8" xfId="0" applyNumberFormat="1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3" fontId="5" fillId="0" borderId="4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" fillId="5" borderId="18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3" fontId="4" fillId="5" borderId="8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3" fontId="4" fillId="5" borderId="18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3" fontId="4" fillId="5" borderId="18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12" fillId="8" borderId="18" xfId="3" applyFont="1" applyFill="1" applyBorder="1" applyAlignment="1">
      <alignment horizontal="center" vertical="center" wrapText="1"/>
    </xf>
    <xf numFmtId="0" fontId="12" fillId="8" borderId="18" xfId="3" applyNumberFormat="1" applyFont="1" applyFill="1" applyBorder="1" applyAlignment="1">
      <alignment horizontal="center" vertical="center" wrapText="1"/>
    </xf>
    <xf numFmtId="1" fontId="12" fillId="8" borderId="18" xfId="3" applyNumberFormat="1" applyFont="1" applyFill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3" fontId="4" fillId="5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7" borderId="18" xfId="0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3" fontId="4" fillId="5" borderId="18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8" borderId="18" xfId="3" applyFont="1" applyFill="1" applyBorder="1" applyAlignment="1">
      <alignment horizontal="left" vertical="center" wrapText="1"/>
    </xf>
    <xf numFmtId="0" fontId="11" fillId="9" borderId="18" xfId="3" applyFont="1" applyFill="1" applyBorder="1" applyAlignment="1">
      <alignment horizontal="center" vertical="center" wrapText="1"/>
    </xf>
  </cellXfs>
  <cellStyles count="7">
    <cellStyle name="0,0_x000d__x000a_NA_x000d__x000a_" xfId="5"/>
    <cellStyle name="Normal_Domestic 14042009_ITI_draft" xfId="4"/>
    <cellStyle name="Гиперссылка" xfId="1" builtinId="8"/>
    <cellStyle name="Обычный" xfId="0" builtinId="0"/>
    <cellStyle name="Обычный 2" xfId="2"/>
    <cellStyle name="Обычный 2 2" xfId="6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austof.ru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austof.ru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austof.ru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austof.ru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austof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828675</xdr:colOff>
      <xdr:row>0</xdr:row>
      <xdr:rowOff>1066800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86600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828675</xdr:colOff>
      <xdr:row>0</xdr:row>
      <xdr:rowOff>1066800</xdr:rowOff>
    </xdr:to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86600" cy="1066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828675</xdr:colOff>
      <xdr:row>0</xdr:row>
      <xdr:rowOff>1066800</xdr:rowOff>
    </xdr:to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86600" cy="106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828675</xdr:colOff>
      <xdr:row>0</xdr:row>
      <xdr:rowOff>1066800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86600" cy="1066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828675</xdr:colOff>
      <xdr:row>0</xdr:row>
      <xdr:rowOff>1066800</xdr:rowOff>
    </xdr:to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8660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52"/>
  <sheetViews>
    <sheetView zoomScaleNormal="100" workbookViewId="0">
      <selection activeCell="H9" sqref="H9"/>
    </sheetView>
  </sheetViews>
  <sheetFormatPr defaultColWidth="17.140625" defaultRowHeight="12.75" customHeight="1" x14ac:dyDescent="0.2"/>
  <cols>
    <col min="1" max="1" width="33.85546875" customWidth="1"/>
    <col min="2" max="3" width="8.7109375" customWidth="1"/>
    <col min="4" max="4" width="9.7109375" customWidth="1"/>
    <col min="5" max="7" width="7.7109375" customWidth="1"/>
    <col min="8" max="8" width="9.7109375" customWidth="1"/>
    <col min="9" max="9" width="12.7109375" customWidth="1"/>
  </cols>
  <sheetData>
    <row r="1" spans="1:10" ht="87.75" customHeight="1" x14ac:dyDescent="0.2">
      <c r="A1" s="40"/>
      <c r="B1" s="41"/>
      <c r="C1" s="41"/>
      <c r="D1" s="41"/>
      <c r="E1" s="41"/>
      <c r="F1" s="41"/>
      <c r="G1" s="41"/>
      <c r="H1" s="41"/>
      <c r="I1" s="41"/>
      <c r="J1" s="29"/>
    </row>
    <row r="2" spans="1:10" ht="14.25" x14ac:dyDescent="0.2">
      <c r="A2" s="42" t="s">
        <v>34</v>
      </c>
      <c r="B2" s="42"/>
      <c r="C2" s="42"/>
      <c r="D2" s="42"/>
      <c r="E2" s="42"/>
      <c r="F2" s="42"/>
      <c r="G2" s="42"/>
      <c r="H2" s="42"/>
      <c r="I2" s="42"/>
    </row>
    <row r="3" spans="1:10" ht="15" customHeight="1" x14ac:dyDescent="0.2">
      <c r="A3" s="43" t="s">
        <v>0</v>
      </c>
      <c r="B3" s="44" t="s">
        <v>1</v>
      </c>
      <c r="C3" s="43"/>
      <c r="D3" s="43"/>
      <c r="E3" s="43" t="s">
        <v>2</v>
      </c>
      <c r="F3" s="43"/>
      <c r="G3" s="43"/>
      <c r="H3" s="43" t="s">
        <v>3</v>
      </c>
      <c r="I3" s="43"/>
    </row>
    <row r="4" spans="1:10" ht="15" customHeight="1" x14ac:dyDescent="0.2">
      <c r="A4" s="43"/>
      <c r="B4" s="4" t="s">
        <v>39</v>
      </c>
      <c r="C4" s="5" t="s">
        <v>37</v>
      </c>
      <c r="D4" s="5" t="s">
        <v>38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</row>
    <row r="5" spans="1:10" s="3" customFormat="1" ht="21" customHeight="1" x14ac:dyDescent="0.2">
      <c r="A5" s="38" t="s">
        <v>36</v>
      </c>
      <c r="B5" s="6">
        <v>800</v>
      </c>
      <c r="C5" s="6">
        <v>600</v>
      </c>
      <c r="D5" s="6">
        <v>50</v>
      </c>
      <c r="E5" s="6">
        <v>12</v>
      </c>
      <c r="F5" s="6">
        <v>5.76</v>
      </c>
      <c r="G5" s="27">
        <v>0.28799999999999998</v>
      </c>
      <c r="H5" s="24">
        <v>1600</v>
      </c>
      <c r="I5" s="24">
        <f>H5*G5</f>
        <v>460.79999999999995</v>
      </c>
    </row>
    <row r="6" spans="1:10" s="3" customFormat="1" ht="21" customHeight="1" x14ac:dyDescent="0.2">
      <c r="A6" s="39"/>
      <c r="B6" s="24">
        <v>800</v>
      </c>
      <c r="C6" s="24">
        <v>600</v>
      </c>
      <c r="D6" s="24">
        <v>100</v>
      </c>
      <c r="E6" s="24">
        <v>6</v>
      </c>
      <c r="F6" s="24">
        <v>2.88</v>
      </c>
      <c r="G6" s="27">
        <v>0.28799999999999998</v>
      </c>
      <c r="H6" s="24">
        <v>1600</v>
      </c>
      <c r="I6" s="24">
        <f t="shared" ref="I6:I7" si="0">H6*G6</f>
        <v>460.79999999999995</v>
      </c>
    </row>
    <row r="7" spans="1:10" s="3" customFormat="1" ht="21" customHeight="1" x14ac:dyDescent="0.2">
      <c r="A7" s="39"/>
      <c r="B7" s="24">
        <v>1200</v>
      </c>
      <c r="C7" s="24">
        <v>600</v>
      </c>
      <c r="D7" s="24">
        <v>100</v>
      </c>
      <c r="E7" s="18">
        <v>5</v>
      </c>
      <c r="F7" s="18">
        <v>4.32</v>
      </c>
      <c r="G7" s="37">
        <v>0.432</v>
      </c>
      <c r="H7" s="24">
        <v>1600</v>
      </c>
      <c r="I7" s="24">
        <f t="shared" si="0"/>
        <v>691.2</v>
      </c>
    </row>
    <row r="8" spans="1:10" s="3" customFormat="1" ht="21" customHeight="1" x14ac:dyDescent="0.2">
      <c r="A8" s="38"/>
      <c r="B8" s="6">
        <v>1200</v>
      </c>
      <c r="C8" s="6">
        <v>600</v>
      </c>
      <c r="D8" s="6">
        <v>150</v>
      </c>
      <c r="E8" s="6">
        <v>5</v>
      </c>
      <c r="F8" s="6">
        <v>3.6</v>
      </c>
      <c r="G8" s="27">
        <v>0.54</v>
      </c>
      <c r="H8" s="24">
        <v>1600</v>
      </c>
      <c r="I8" s="24">
        <f t="shared" ref="I8:I50" si="1">H8*G8</f>
        <v>864</v>
      </c>
    </row>
    <row r="9" spans="1:10" ht="21" customHeight="1" x14ac:dyDescent="0.2">
      <c r="A9" s="38" t="s">
        <v>21</v>
      </c>
      <c r="B9" s="6">
        <v>1000</v>
      </c>
      <c r="C9" s="6">
        <v>600</v>
      </c>
      <c r="D9" s="6">
        <v>50</v>
      </c>
      <c r="E9" s="6">
        <v>10</v>
      </c>
      <c r="F9" s="6">
        <v>6</v>
      </c>
      <c r="G9" s="27">
        <v>0.3</v>
      </c>
      <c r="H9" s="24">
        <v>2150</v>
      </c>
      <c r="I9" s="24">
        <f t="shared" si="1"/>
        <v>645</v>
      </c>
    </row>
    <row r="10" spans="1:10" ht="21" customHeight="1" x14ac:dyDescent="0.2">
      <c r="A10" s="38"/>
      <c r="B10" s="6">
        <v>1000</v>
      </c>
      <c r="C10" s="6">
        <v>600</v>
      </c>
      <c r="D10" s="6">
        <v>100</v>
      </c>
      <c r="E10" s="6">
        <v>5</v>
      </c>
      <c r="F10" s="6">
        <v>3</v>
      </c>
      <c r="G10" s="27">
        <v>0.3</v>
      </c>
      <c r="H10" s="24">
        <v>2150</v>
      </c>
      <c r="I10" s="24">
        <f t="shared" si="1"/>
        <v>645</v>
      </c>
    </row>
    <row r="11" spans="1:10" ht="21" customHeight="1" x14ac:dyDescent="0.2">
      <c r="A11" s="38"/>
      <c r="B11" s="6">
        <v>1000</v>
      </c>
      <c r="C11" s="6">
        <v>600</v>
      </c>
      <c r="D11" s="6">
        <v>150</v>
      </c>
      <c r="E11" s="6">
        <v>3</v>
      </c>
      <c r="F11" s="6">
        <v>1.8</v>
      </c>
      <c r="G11" s="27">
        <v>0.27</v>
      </c>
      <c r="H11" s="24">
        <v>2150</v>
      </c>
      <c r="I11" s="24">
        <f t="shared" si="1"/>
        <v>580.5</v>
      </c>
    </row>
    <row r="12" spans="1:10" ht="21" customHeight="1" x14ac:dyDescent="0.2">
      <c r="A12" s="38"/>
      <c r="B12" s="6">
        <v>1000</v>
      </c>
      <c r="C12" s="6">
        <v>600</v>
      </c>
      <c r="D12" s="6">
        <v>200</v>
      </c>
      <c r="E12" s="6">
        <v>2</v>
      </c>
      <c r="F12" s="6">
        <v>1.2</v>
      </c>
      <c r="G12" s="27">
        <v>0.24</v>
      </c>
      <c r="H12" s="24">
        <v>2150</v>
      </c>
      <c r="I12" s="24">
        <f t="shared" si="1"/>
        <v>516</v>
      </c>
    </row>
    <row r="13" spans="1:10" ht="21" customHeight="1" x14ac:dyDescent="0.2">
      <c r="A13" s="38" t="s">
        <v>22</v>
      </c>
      <c r="B13" s="6">
        <v>1000</v>
      </c>
      <c r="C13" s="6">
        <v>600</v>
      </c>
      <c r="D13" s="6">
        <v>50</v>
      </c>
      <c r="E13" s="6">
        <v>10</v>
      </c>
      <c r="F13" s="6">
        <v>6</v>
      </c>
      <c r="G13" s="27">
        <v>0.3</v>
      </c>
      <c r="H13" s="24">
        <v>2290</v>
      </c>
      <c r="I13" s="24">
        <f t="shared" si="1"/>
        <v>687</v>
      </c>
    </row>
    <row r="14" spans="1:10" ht="21" customHeight="1" x14ac:dyDescent="0.2">
      <c r="A14" s="38"/>
      <c r="B14" s="6">
        <v>1000</v>
      </c>
      <c r="C14" s="6">
        <v>600</v>
      </c>
      <c r="D14" s="6">
        <v>100</v>
      </c>
      <c r="E14" s="6">
        <v>5</v>
      </c>
      <c r="F14" s="6">
        <v>3</v>
      </c>
      <c r="G14" s="27">
        <v>0.3</v>
      </c>
      <c r="H14" s="24">
        <v>2290</v>
      </c>
      <c r="I14" s="24">
        <f t="shared" si="1"/>
        <v>687</v>
      </c>
    </row>
    <row r="15" spans="1:10" ht="21" customHeight="1" x14ac:dyDescent="0.2">
      <c r="A15" s="38"/>
      <c r="B15" s="6">
        <v>1000</v>
      </c>
      <c r="C15" s="6">
        <v>600</v>
      </c>
      <c r="D15" s="6">
        <v>150</v>
      </c>
      <c r="E15" s="6">
        <v>3</v>
      </c>
      <c r="F15" s="6">
        <v>1.8</v>
      </c>
      <c r="G15" s="27">
        <v>0.27</v>
      </c>
      <c r="H15" s="24">
        <v>2290</v>
      </c>
      <c r="I15" s="24">
        <f t="shared" si="1"/>
        <v>618.30000000000007</v>
      </c>
    </row>
    <row r="16" spans="1:10" ht="21" customHeight="1" x14ac:dyDescent="0.2">
      <c r="A16" s="38"/>
      <c r="B16" s="6">
        <v>1000</v>
      </c>
      <c r="C16" s="6">
        <v>600</v>
      </c>
      <c r="D16" s="6">
        <v>200</v>
      </c>
      <c r="E16" s="6">
        <v>2</v>
      </c>
      <c r="F16" s="6">
        <v>1.2</v>
      </c>
      <c r="G16" s="27">
        <v>0.24</v>
      </c>
      <c r="H16" s="24">
        <v>2290</v>
      </c>
      <c r="I16" s="24">
        <f t="shared" si="1"/>
        <v>549.6</v>
      </c>
    </row>
    <row r="17" spans="1:9" ht="21" customHeight="1" x14ac:dyDescent="0.2">
      <c r="A17" s="38" t="s">
        <v>23</v>
      </c>
      <c r="B17" s="6">
        <v>1000</v>
      </c>
      <c r="C17" s="6">
        <v>600</v>
      </c>
      <c r="D17" s="6">
        <v>50</v>
      </c>
      <c r="E17" s="6">
        <v>6</v>
      </c>
      <c r="F17" s="6">
        <v>3.6</v>
      </c>
      <c r="G17" s="27">
        <v>0.18</v>
      </c>
      <c r="H17" s="24">
        <v>3933</v>
      </c>
      <c r="I17" s="24">
        <f t="shared" si="1"/>
        <v>707.93999999999994</v>
      </c>
    </row>
    <row r="18" spans="1:9" ht="21" customHeight="1" x14ac:dyDescent="0.2">
      <c r="A18" s="38"/>
      <c r="B18" s="6">
        <v>1000</v>
      </c>
      <c r="C18" s="6">
        <v>600</v>
      </c>
      <c r="D18" s="6">
        <v>100</v>
      </c>
      <c r="E18" s="6">
        <v>3</v>
      </c>
      <c r="F18" s="6">
        <v>1.8</v>
      </c>
      <c r="G18" s="27">
        <v>0.18</v>
      </c>
      <c r="H18" s="24">
        <v>3933</v>
      </c>
      <c r="I18" s="24">
        <f t="shared" si="1"/>
        <v>707.93999999999994</v>
      </c>
    </row>
    <row r="19" spans="1:9" ht="21" customHeight="1" x14ac:dyDescent="0.2">
      <c r="A19" s="38"/>
      <c r="B19" s="6">
        <v>1000</v>
      </c>
      <c r="C19" s="6">
        <v>600</v>
      </c>
      <c r="D19" s="6">
        <v>150</v>
      </c>
      <c r="E19" s="6">
        <v>2</v>
      </c>
      <c r="F19" s="6">
        <v>1.2</v>
      </c>
      <c r="G19" s="27">
        <v>0.18</v>
      </c>
      <c r="H19" s="24">
        <v>3933</v>
      </c>
      <c r="I19" s="24">
        <f t="shared" si="1"/>
        <v>707.93999999999994</v>
      </c>
    </row>
    <row r="20" spans="1:9" ht="21" customHeight="1" x14ac:dyDescent="0.2">
      <c r="A20" s="38"/>
      <c r="B20" s="6">
        <v>1000</v>
      </c>
      <c r="C20" s="6">
        <v>600</v>
      </c>
      <c r="D20" s="6">
        <v>200</v>
      </c>
      <c r="E20" s="6">
        <v>2</v>
      </c>
      <c r="F20" s="6">
        <v>1.2</v>
      </c>
      <c r="G20" s="27">
        <v>0.24</v>
      </c>
      <c r="H20" s="24">
        <v>3933</v>
      </c>
      <c r="I20" s="24">
        <f t="shared" si="1"/>
        <v>943.92</v>
      </c>
    </row>
    <row r="21" spans="1:9" ht="21" customHeight="1" x14ac:dyDescent="0.2">
      <c r="A21" s="38" t="s">
        <v>24</v>
      </c>
      <c r="B21" s="6">
        <v>1000</v>
      </c>
      <c r="C21" s="6">
        <v>600</v>
      </c>
      <c r="D21" s="6">
        <v>100</v>
      </c>
      <c r="E21" s="6">
        <v>6</v>
      </c>
      <c r="F21" s="6">
        <v>3.6</v>
      </c>
      <c r="G21" s="27">
        <v>0.36</v>
      </c>
      <c r="H21" s="24">
        <v>3215</v>
      </c>
      <c r="I21" s="24">
        <f t="shared" si="1"/>
        <v>1157.3999999999999</v>
      </c>
    </row>
    <row r="22" spans="1:9" ht="21" customHeight="1" x14ac:dyDescent="0.2">
      <c r="A22" s="38"/>
      <c r="B22" s="6">
        <v>1000</v>
      </c>
      <c r="C22" s="6">
        <v>600</v>
      </c>
      <c r="D22" s="6">
        <v>150</v>
      </c>
      <c r="E22" s="6">
        <v>4</v>
      </c>
      <c r="F22" s="6">
        <v>2.4</v>
      </c>
      <c r="G22" s="27">
        <v>0.36</v>
      </c>
      <c r="H22" s="24">
        <v>2856</v>
      </c>
      <c r="I22" s="24">
        <f t="shared" si="1"/>
        <v>1028.1599999999999</v>
      </c>
    </row>
    <row r="23" spans="1:9" ht="21" customHeight="1" x14ac:dyDescent="0.2">
      <c r="A23" s="38"/>
      <c r="B23" s="6">
        <v>1000</v>
      </c>
      <c r="C23" s="6">
        <v>600</v>
      </c>
      <c r="D23" s="6">
        <v>200</v>
      </c>
      <c r="E23" s="6">
        <v>3</v>
      </c>
      <c r="F23" s="6">
        <v>1.8</v>
      </c>
      <c r="G23" s="27">
        <v>0.36</v>
      </c>
      <c r="H23" s="24">
        <v>2777</v>
      </c>
      <c r="I23" s="24">
        <f t="shared" si="1"/>
        <v>999.71999999999991</v>
      </c>
    </row>
    <row r="24" spans="1:9" ht="21" customHeight="1" x14ac:dyDescent="0.2">
      <c r="A24" s="38" t="s">
        <v>25</v>
      </c>
      <c r="B24" s="6">
        <v>1000</v>
      </c>
      <c r="C24" s="6">
        <v>600</v>
      </c>
      <c r="D24" s="6">
        <v>50</v>
      </c>
      <c r="E24" s="6">
        <v>10</v>
      </c>
      <c r="F24" s="6">
        <v>6</v>
      </c>
      <c r="G24" s="27">
        <v>0.3</v>
      </c>
      <c r="H24" s="24">
        <v>2346</v>
      </c>
      <c r="I24" s="24">
        <f t="shared" si="1"/>
        <v>703.8</v>
      </c>
    </row>
    <row r="25" spans="1:9" ht="21" customHeight="1" x14ac:dyDescent="0.2">
      <c r="A25" s="38"/>
      <c r="B25" s="6">
        <v>1000</v>
      </c>
      <c r="C25" s="6">
        <v>600</v>
      </c>
      <c r="D25" s="6">
        <v>100</v>
      </c>
      <c r="E25" s="6">
        <v>5</v>
      </c>
      <c r="F25" s="6">
        <v>3</v>
      </c>
      <c r="G25" s="27">
        <v>0.3</v>
      </c>
      <c r="H25" s="24">
        <v>2346</v>
      </c>
      <c r="I25" s="24">
        <f t="shared" si="1"/>
        <v>703.8</v>
      </c>
    </row>
    <row r="26" spans="1:9" ht="21" customHeight="1" x14ac:dyDescent="0.2">
      <c r="A26" s="38"/>
      <c r="B26" s="6">
        <v>1000</v>
      </c>
      <c r="C26" s="6">
        <v>600</v>
      </c>
      <c r="D26" s="6">
        <v>150</v>
      </c>
      <c r="E26" s="6">
        <v>3</v>
      </c>
      <c r="F26" s="6">
        <v>1.8</v>
      </c>
      <c r="G26" s="27">
        <v>0.27</v>
      </c>
      <c r="H26" s="24">
        <v>2346</v>
      </c>
      <c r="I26" s="24">
        <f t="shared" si="1"/>
        <v>633.42000000000007</v>
      </c>
    </row>
    <row r="27" spans="1:9" ht="21" customHeight="1" x14ac:dyDescent="0.2">
      <c r="A27" s="38"/>
      <c r="B27" s="6">
        <v>1000</v>
      </c>
      <c r="C27" s="6">
        <v>600</v>
      </c>
      <c r="D27" s="6">
        <v>200</v>
      </c>
      <c r="E27" s="6">
        <v>2</v>
      </c>
      <c r="F27" s="6">
        <v>1.2</v>
      </c>
      <c r="G27" s="27">
        <v>0.24</v>
      </c>
      <c r="H27" s="24">
        <v>2346</v>
      </c>
      <c r="I27" s="24">
        <f t="shared" si="1"/>
        <v>563.04</v>
      </c>
    </row>
    <row r="28" spans="1:9" ht="21" customHeight="1" x14ac:dyDescent="0.2">
      <c r="A28" s="38" t="s">
        <v>26</v>
      </c>
      <c r="B28" s="6">
        <v>1000</v>
      </c>
      <c r="C28" s="6">
        <v>600</v>
      </c>
      <c r="D28" s="6">
        <v>50</v>
      </c>
      <c r="E28" s="6">
        <v>4</v>
      </c>
      <c r="F28" s="6">
        <v>2.4</v>
      </c>
      <c r="G28" s="27">
        <v>0.12</v>
      </c>
      <c r="H28" s="24">
        <v>5519</v>
      </c>
      <c r="I28" s="24">
        <f t="shared" si="1"/>
        <v>662.28</v>
      </c>
    </row>
    <row r="29" spans="1:9" ht="21" customHeight="1" x14ac:dyDescent="0.2">
      <c r="A29" s="38"/>
      <c r="B29" s="6">
        <v>1000</v>
      </c>
      <c r="C29" s="6">
        <v>600</v>
      </c>
      <c r="D29" s="6">
        <v>100</v>
      </c>
      <c r="E29" s="6">
        <v>2</v>
      </c>
      <c r="F29" s="6">
        <v>1.2</v>
      </c>
      <c r="G29" s="27">
        <v>0.12</v>
      </c>
      <c r="H29" s="24">
        <v>5519</v>
      </c>
      <c r="I29" s="24">
        <f t="shared" si="1"/>
        <v>662.28</v>
      </c>
    </row>
    <row r="30" spans="1:9" ht="21" customHeight="1" x14ac:dyDescent="0.2">
      <c r="A30" s="38"/>
      <c r="B30" s="6">
        <v>1000</v>
      </c>
      <c r="C30" s="6">
        <v>600</v>
      </c>
      <c r="D30" s="6">
        <v>150</v>
      </c>
      <c r="E30" s="6">
        <v>2</v>
      </c>
      <c r="F30" s="6">
        <v>1.2</v>
      </c>
      <c r="G30" s="27">
        <v>0.18</v>
      </c>
      <c r="H30" s="24">
        <v>5519</v>
      </c>
      <c r="I30" s="24">
        <f t="shared" si="1"/>
        <v>993.42</v>
      </c>
    </row>
    <row r="31" spans="1:9" ht="21" customHeight="1" x14ac:dyDescent="0.2">
      <c r="A31" s="38" t="s">
        <v>27</v>
      </c>
      <c r="B31" s="6">
        <v>1000</v>
      </c>
      <c r="C31" s="6">
        <v>600</v>
      </c>
      <c r="D31" s="6">
        <v>50</v>
      </c>
      <c r="E31" s="6">
        <v>4</v>
      </c>
      <c r="F31" s="6">
        <v>2.4</v>
      </c>
      <c r="G31" s="27">
        <v>0.12</v>
      </c>
      <c r="H31" s="24">
        <v>6960</v>
      </c>
      <c r="I31" s="24">
        <f t="shared" si="1"/>
        <v>835.19999999999993</v>
      </c>
    </row>
    <row r="32" spans="1:9" ht="21" customHeight="1" x14ac:dyDescent="0.2">
      <c r="A32" s="38"/>
      <c r="B32" s="6">
        <v>1000</v>
      </c>
      <c r="C32" s="6">
        <v>600</v>
      </c>
      <c r="D32" s="6">
        <v>100</v>
      </c>
      <c r="E32" s="6">
        <v>2</v>
      </c>
      <c r="F32" s="6">
        <v>1.2</v>
      </c>
      <c r="G32" s="27">
        <v>0.12</v>
      </c>
      <c r="H32" s="24">
        <v>6960</v>
      </c>
      <c r="I32" s="24">
        <f t="shared" si="1"/>
        <v>835.19999999999993</v>
      </c>
    </row>
    <row r="33" spans="1:9" ht="21" customHeight="1" x14ac:dyDescent="0.2">
      <c r="A33" s="38"/>
      <c r="B33" s="6">
        <v>1000</v>
      </c>
      <c r="C33" s="6">
        <v>600</v>
      </c>
      <c r="D33" s="6">
        <v>150</v>
      </c>
      <c r="E33" s="6">
        <v>2</v>
      </c>
      <c r="F33" s="6">
        <v>1.2</v>
      </c>
      <c r="G33" s="27">
        <v>0.18</v>
      </c>
      <c r="H33" s="24">
        <v>6960</v>
      </c>
      <c r="I33" s="24">
        <f t="shared" si="1"/>
        <v>1252.8</v>
      </c>
    </row>
    <row r="34" spans="1:9" ht="21" customHeight="1" x14ac:dyDescent="0.2">
      <c r="A34" s="38" t="s">
        <v>28</v>
      </c>
      <c r="B34" s="6">
        <v>1000</v>
      </c>
      <c r="C34" s="6">
        <v>600</v>
      </c>
      <c r="D34" s="6">
        <v>100</v>
      </c>
      <c r="E34" s="6">
        <v>2</v>
      </c>
      <c r="F34" s="6">
        <v>1.2</v>
      </c>
      <c r="G34" s="27">
        <v>0.12</v>
      </c>
      <c r="H34" s="24">
        <v>6165</v>
      </c>
      <c r="I34" s="24">
        <f t="shared" si="1"/>
        <v>739.8</v>
      </c>
    </row>
    <row r="35" spans="1:9" ht="21" customHeight="1" x14ac:dyDescent="0.2">
      <c r="A35" s="38"/>
      <c r="B35" s="6">
        <v>1000</v>
      </c>
      <c r="C35" s="6">
        <v>600</v>
      </c>
      <c r="D35" s="6">
        <v>150</v>
      </c>
      <c r="E35" s="6">
        <v>2</v>
      </c>
      <c r="F35" s="6">
        <v>1.2</v>
      </c>
      <c r="G35" s="27">
        <v>0.18</v>
      </c>
      <c r="H35" s="24">
        <v>5804</v>
      </c>
      <c r="I35" s="24">
        <f t="shared" si="1"/>
        <v>1044.72</v>
      </c>
    </row>
    <row r="36" spans="1:9" ht="21" customHeight="1" x14ac:dyDescent="0.2">
      <c r="A36" s="38" t="s">
        <v>29</v>
      </c>
      <c r="B36" s="6">
        <v>1000</v>
      </c>
      <c r="C36" s="6">
        <v>600</v>
      </c>
      <c r="D36" s="6">
        <v>100</v>
      </c>
      <c r="E36" s="6">
        <v>3</v>
      </c>
      <c r="F36" s="6">
        <v>1.8</v>
      </c>
      <c r="G36" s="27">
        <v>0.18</v>
      </c>
      <c r="H36" s="24">
        <v>5872</v>
      </c>
      <c r="I36" s="24">
        <f t="shared" si="1"/>
        <v>1056.96</v>
      </c>
    </row>
    <row r="37" spans="1:9" ht="21" customHeight="1" x14ac:dyDescent="0.2">
      <c r="A37" s="38"/>
      <c r="B37" s="6">
        <v>1000</v>
      </c>
      <c r="C37" s="6">
        <v>600</v>
      </c>
      <c r="D37" s="6">
        <v>150</v>
      </c>
      <c r="E37" s="6">
        <v>2</v>
      </c>
      <c r="F37" s="6">
        <v>1.2</v>
      </c>
      <c r="G37" s="27">
        <v>0.18</v>
      </c>
      <c r="H37" s="24">
        <v>5431</v>
      </c>
      <c r="I37" s="24">
        <f t="shared" si="1"/>
        <v>977.57999999999993</v>
      </c>
    </row>
    <row r="38" spans="1:9" ht="21" customHeight="1" x14ac:dyDescent="0.2">
      <c r="A38" s="38"/>
      <c r="B38" s="6">
        <v>1000</v>
      </c>
      <c r="C38" s="6">
        <v>600</v>
      </c>
      <c r="D38" s="6">
        <v>200</v>
      </c>
      <c r="E38" s="6">
        <v>1</v>
      </c>
      <c r="F38" s="6">
        <v>0.6</v>
      </c>
      <c r="G38" s="27">
        <v>0.12</v>
      </c>
      <c r="H38" s="24">
        <v>5273</v>
      </c>
      <c r="I38" s="24">
        <f t="shared" si="1"/>
        <v>632.76</v>
      </c>
    </row>
    <row r="39" spans="1:9" ht="21" customHeight="1" x14ac:dyDescent="0.2">
      <c r="A39" s="38" t="s">
        <v>30</v>
      </c>
      <c r="B39" s="6">
        <v>1000</v>
      </c>
      <c r="C39" s="6">
        <v>600</v>
      </c>
      <c r="D39" s="6">
        <v>40</v>
      </c>
      <c r="E39" s="6">
        <v>4</v>
      </c>
      <c r="F39" s="6">
        <v>2.4</v>
      </c>
      <c r="G39" s="27">
        <v>9.6000000000000002E-2</v>
      </c>
      <c r="H39" s="24">
        <v>8271</v>
      </c>
      <c r="I39" s="24">
        <f t="shared" si="1"/>
        <v>794.01599999999996</v>
      </c>
    </row>
    <row r="40" spans="1:9" ht="21" customHeight="1" x14ac:dyDescent="0.2">
      <c r="A40" s="38"/>
      <c r="B40" s="6">
        <v>1000</v>
      </c>
      <c r="C40" s="6">
        <v>600</v>
      </c>
      <c r="D40" s="6">
        <v>50</v>
      </c>
      <c r="E40" s="6">
        <v>4</v>
      </c>
      <c r="F40" s="6">
        <v>2.4</v>
      </c>
      <c r="G40" s="27">
        <v>0.12</v>
      </c>
      <c r="H40" s="24">
        <v>8271</v>
      </c>
      <c r="I40" s="24">
        <f t="shared" si="1"/>
        <v>992.52</v>
      </c>
    </row>
    <row r="41" spans="1:9" ht="21" customHeight="1" x14ac:dyDescent="0.2">
      <c r="A41" s="38" t="s">
        <v>31</v>
      </c>
      <c r="B41" s="6">
        <v>1000</v>
      </c>
      <c r="C41" s="6">
        <v>600</v>
      </c>
      <c r="D41" s="6">
        <v>50</v>
      </c>
      <c r="E41" s="6">
        <v>6</v>
      </c>
      <c r="F41" s="6">
        <v>3.6</v>
      </c>
      <c r="G41" s="27">
        <v>0.18</v>
      </c>
      <c r="H41" s="24">
        <v>4728</v>
      </c>
      <c r="I41" s="24">
        <f t="shared" si="1"/>
        <v>851.04</v>
      </c>
    </row>
    <row r="42" spans="1:9" ht="21" customHeight="1" x14ac:dyDescent="0.2">
      <c r="A42" s="38"/>
      <c r="B42" s="6">
        <v>1000</v>
      </c>
      <c r="C42" s="6">
        <v>600</v>
      </c>
      <c r="D42" s="6">
        <v>100</v>
      </c>
      <c r="E42" s="6">
        <v>3</v>
      </c>
      <c r="F42" s="6">
        <v>1.8</v>
      </c>
      <c r="G42" s="27">
        <v>0.18</v>
      </c>
      <c r="H42" s="24">
        <v>4682</v>
      </c>
      <c r="I42" s="24">
        <f t="shared" si="1"/>
        <v>842.76</v>
      </c>
    </row>
    <row r="43" spans="1:9" ht="21" customHeight="1" x14ac:dyDescent="0.2">
      <c r="A43" s="38"/>
      <c r="B43" s="6">
        <v>1000</v>
      </c>
      <c r="C43" s="6">
        <v>600</v>
      </c>
      <c r="D43" s="6">
        <v>150</v>
      </c>
      <c r="E43" s="6">
        <v>2</v>
      </c>
      <c r="F43" s="6">
        <v>1.2</v>
      </c>
      <c r="G43" s="27">
        <v>0.18</v>
      </c>
      <c r="H43" s="24">
        <v>4682</v>
      </c>
      <c r="I43" s="24">
        <f t="shared" si="1"/>
        <v>842.76</v>
      </c>
    </row>
    <row r="44" spans="1:9" ht="21" customHeight="1" x14ac:dyDescent="0.2">
      <c r="A44" s="38"/>
      <c r="B44" s="6">
        <v>1000</v>
      </c>
      <c r="C44" s="6">
        <v>600</v>
      </c>
      <c r="D44" s="6">
        <v>200</v>
      </c>
      <c r="E44" s="6">
        <v>2</v>
      </c>
      <c r="F44" s="6">
        <v>1.2</v>
      </c>
      <c r="G44" s="27">
        <v>0.24</v>
      </c>
      <c r="H44" s="24">
        <v>4728</v>
      </c>
      <c r="I44" s="24">
        <f t="shared" si="1"/>
        <v>1134.72</v>
      </c>
    </row>
    <row r="45" spans="1:9" ht="21" customHeight="1" x14ac:dyDescent="0.2">
      <c r="A45" s="38" t="s">
        <v>32</v>
      </c>
      <c r="B45" s="6">
        <v>1000</v>
      </c>
      <c r="C45" s="6">
        <v>600</v>
      </c>
      <c r="D45" s="6">
        <v>50</v>
      </c>
      <c r="E45" s="6">
        <v>4</v>
      </c>
      <c r="F45" s="6">
        <v>2.4</v>
      </c>
      <c r="G45" s="27">
        <v>0.12</v>
      </c>
      <c r="H45" s="24">
        <v>7749</v>
      </c>
      <c r="I45" s="24">
        <f t="shared" si="1"/>
        <v>929.88</v>
      </c>
    </row>
    <row r="46" spans="1:9" ht="21" customHeight="1" x14ac:dyDescent="0.2">
      <c r="A46" s="38"/>
      <c r="B46" s="6">
        <v>1000</v>
      </c>
      <c r="C46" s="6">
        <v>600</v>
      </c>
      <c r="D46" s="6">
        <v>100</v>
      </c>
      <c r="E46" s="6">
        <v>2</v>
      </c>
      <c r="F46" s="6">
        <v>1.2</v>
      </c>
      <c r="G46" s="27">
        <v>0.12</v>
      </c>
      <c r="H46" s="24">
        <v>7675</v>
      </c>
      <c r="I46" s="24">
        <f t="shared" si="1"/>
        <v>921</v>
      </c>
    </row>
    <row r="47" spans="1:9" ht="21" customHeight="1" x14ac:dyDescent="0.2">
      <c r="A47" s="38"/>
      <c r="B47" s="6">
        <v>1000</v>
      </c>
      <c r="C47" s="6">
        <v>600</v>
      </c>
      <c r="D47" s="6">
        <v>150</v>
      </c>
      <c r="E47" s="6">
        <v>1</v>
      </c>
      <c r="F47" s="6">
        <v>0.6</v>
      </c>
      <c r="G47" s="27">
        <v>0.09</v>
      </c>
      <c r="H47" s="24">
        <v>7675</v>
      </c>
      <c r="I47" s="24">
        <f t="shared" si="1"/>
        <v>690.75</v>
      </c>
    </row>
    <row r="48" spans="1:9" ht="21" customHeight="1" x14ac:dyDescent="0.2">
      <c r="A48" s="38" t="s">
        <v>33</v>
      </c>
      <c r="B48" s="6">
        <v>1000</v>
      </c>
      <c r="C48" s="6">
        <v>600</v>
      </c>
      <c r="D48" s="6">
        <v>100</v>
      </c>
      <c r="E48" s="6">
        <v>3</v>
      </c>
      <c r="F48" s="6">
        <v>1.8</v>
      </c>
      <c r="G48" s="27">
        <v>0.18</v>
      </c>
      <c r="H48" s="24">
        <v>8765</v>
      </c>
      <c r="I48" s="24">
        <f t="shared" si="1"/>
        <v>1577.7</v>
      </c>
    </row>
    <row r="49" spans="1:9" ht="21" customHeight="1" x14ac:dyDescent="0.2">
      <c r="A49" s="38"/>
      <c r="B49" s="6">
        <v>1000</v>
      </c>
      <c r="C49" s="6">
        <v>600</v>
      </c>
      <c r="D49" s="6">
        <v>150</v>
      </c>
      <c r="E49" s="6">
        <v>2</v>
      </c>
      <c r="F49" s="6">
        <v>1.2</v>
      </c>
      <c r="G49" s="27">
        <v>0.18</v>
      </c>
      <c r="H49" s="24">
        <v>8348</v>
      </c>
      <c r="I49" s="24">
        <f t="shared" si="1"/>
        <v>1502.6399999999999</v>
      </c>
    </row>
    <row r="50" spans="1:9" ht="21" customHeight="1" x14ac:dyDescent="0.2">
      <c r="A50" s="38"/>
      <c r="B50" s="6">
        <v>1000</v>
      </c>
      <c r="C50" s="6">
        <v>600</v>
      </c>
      <c r="D50" s="6">
        <v>200</v>
      </c>
      <c r="E50" s="6">
        <v>1</v>
      </c>
      <c r="F50" s="6">
        <v>0.6</v>
      </c>
      <c r="G50" s="27">
        <v>0.12</v>
      </c>
      <c r="H50" s="24">
        <v>8348</v>
      </c>
      <c r="I50" s="24">
        <f t="shared" si="1"/>
        <v>1001.76</v>
      </c>
    </row>
    <row r="51" spans="1:9" x14ac:dyDescent="0.2">
      <c r="A51" s="1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45"/>
      <c r="B52" s="46"/>
      <c r="C52" s="46"/>
      <c r="D52" s="46"/>
      <c r="E52" s="46"/>
      <c r="F52" s="46"/>
      <c r="G52" s="46"/>
      <c r="H52" s="46"/>
      <c r="I52" s="46"/>
    </row>
  </sheetData>
  <sheetProtection formatCells="0" formatColumns="0" formatRows="0" insertColumns="0" insertRows="0" insertHyperlinks="0" deleteColumns="0" deleteRows="0" sort="0" autoFilter="0" pivotTables="0"/>
  <mergeCells count="21">
    <mergeCell ref="A39:A40"/>
    <mergeCell ref="A41:A44"/>
    <mergeCell ref="A31:A33"/>
    <mergeCell ref="A34:A35"/>
    <mergeCell ref="A52:I52"/>
    <mergeCell ref="A45:A47"/>
    <mergeCell ref="A48:A50"/>
    <mergeCell ref="A36:A38"/>
    <mergeCell ref="A24:A27"/>
    <mergeCell ref="A28:A30"/>
    <mergeCell ref="A17:A20"/>
    <mergeCell ref="A21:A23"/>
    <mergeCell ref="A9:A12"/>
    <mergeCell ref="A13:A16"/>
    <mergeCell ref="A5:A8"/>
    <mergeCell ref="A1:I1"/>
    <mergeCell ref="A2:I2"/>
    <mergeCell ref="A3:A4"/>
    <mergeCell ref="B3:D3"/>
    <mergeCell ref="E3:G3"/>
    <mergeCell ref="H3:I3"/>
  </mergeCells>
  <pageMargins left="0.70866141732283472" right="0.70866141732283472" top="0.74803149606299213" bottom="0.74803149606299213" header="0.31496062992125984" footer="0.31496062992125984"/>
  <pageSetup paperSize="9" scale="83" fitToHeight="4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59"/>
  <sheetViews>
    <sheetView tabSelected="1" zoomScaleNormal="100" workbookViewId="0">
      <selection activeCell="N50" sqref="N50"/>
    </sheetView>
  </sheetViews>
  <sheetFormatPr defaultRowHeight="12.75" x14ac:dyDescent="0.2"/>
  <cols>
    <col min="1" max="1" width="33.85546875" customWidth="1"/>
    <col min="2" max="3" width="8.7109375" customWidth="1"/>
    <col min="4" max="4" width="9.7109375" customWidth="1"/>
    <col min="5" max="7" width="7.7109375" customWidth="1"/>
    <col min="8" max="8" width="9.7109375" customWidth="1"/>
    <col min="9" max="9" width="12.7109375" customWidth="1"/>
    <col min="10" max="10" width="18.140625" customWidth="1"/>
  </cols>
  <sheetData>
    <row r="1" spans="1:10" ht="87.75" customHeight="1" x14ac:dyDescent="0.2">
      <c r="A1" s="40"/>
      <c r="B1" s="41"/>
      <c r="C1" s="41"/>
      <c r="D1" s="41"/>
      <c r="E1" s="41"/>
      <c r="F1" s="41"/>
      <c r="G1" s="41"/>
      <c r="H1" s="41"/>
      <c r="I1" s="41"/>
      <c r="J1" s="29"/>
    </row>
    <row r="2" spans="1:10" ht="14.25" x14ac:dyDescent="0.2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3"/>
    </row>
    <row r="3" spans="1:10" ht="15" customHeight="1" x14ac:dyDescent="0.2">
      <c r="A3" s="43" t="s">
        <v>0</v>
      </c>
      <c r="B3" s="44" t="s">
        <v>1</v>
      </c>
      <c r="C3" s="43"/>
      <c r="D3" s="43"/>
      <c r="E3" s="43" t="s">
        <v>2</v>
      </c>
      <c r="F3" s="43"/>
      <c r="G3" s="43"/>
      <c r="H3" s="43" t="s">
        <v>3</v>
      </c>
      <c r="I3" s="43"/>
    </row>
    <row r="4" spans="1:10" ht="15" customHeight="1" x14ac:dyDescent="0.2">
      <c r="A4" s="43"/>
      <c r="B4" s="23" t="s">
        <v>39</v>
      </c>
      <c r="C4" s="22" t="s">
        <v>37</v>
      </c>
      <c r="D4" s="22" t="s">
        <v>38</v>
      </c>
      <c r="E4" s="22" t="s">
        <v>4</v>
      </c>
      <c r="F4" s="22" t="s">
        <v>5</v>
      </c>
      <c r="G4" s="22" t="s">
        <v>6</v>
      </c>
      <c r="H4" s="20" t="s">
        <v>7</v>
      </c>
      <c r="I4" s="22" t="s">
        <v>8</v>
      </c>
    </row>
    <row r="5" spans="1:10" ht="21" customHeight="1" x14ac:dyDescent="0.2">
      <c r="A5" s="38" t="s">
        <v>88</v>
      </c>
      <c r="B5" s="21">
        <v>1200</v>
      </c>
      <c r="C5" s="21">
        <v>600</v>
      </c>
      <c r="D5" s="21">
        <v>50</v>
      </c>
      <c r="E5" s="21">
        <v>12</v>
      </c>
      <c r="F5" s="21">
        <v>8.64</v>
      </c>
      <c r="G5" s="28">
        <v>0.432</v>
      </c>
      <c r="H5" s="26">
        <v>1640</v>
      </c>
      <c r="I5" s="19">
        <f>H5*G5</f>
        <v>708.48</v>
      </c>
    </row>
    <row r="6" spans="1:10" ht="21" customHeight="1" x14ac:dyDescent="0.2">
      <c r="A6" s="39"/>
      <c r="B6" s="21">
        <v>1200</v>
      </c>
      <c r="C6" s="21">
        <v>600</v>
      </c>
      <c r="D6" s="21">
        <v>100</v>
      </c>
      <c r="E6" s="21">
        <v>6</v>
      </c>
      <c r="F6" s="21">
        <v>4.32</v>
      </c>
      <c r="G6" s="28">
        <v>0.432</v>
      </c>
      <c r="H6" s="26">
        <v>1640</v>
      </c>
      <c r="I6" s="19">
        <f>H6*G6</f>
        <v>708.48</v>
      </c>
    </row>
    <row r="7" spans="1:10" ht="21" customHeight="1" x14ac:dyDescent="0.2">
      <c r="A7" s="47" t="s">
        <v>89</v>
      </c>
      <c r="B7" s="21">
        <v>1200</v>
      </c>
      <c r="C7" s="21">
        <v>600</v>
      </c>
      <c r="D7" s="21">
        <v>50</v>
      </c>
      <c r="E7" s="24">
        <v>12</v>
      </c>
      <c r="F7" s="24">
        <v>8.64</v>
      </c>
      <c r="G7" s="28">
        <v>0.432</v>
      </c>
      <c r="H7" s="26">
        <v>1730</v>
      </c>
      <c r="I7" s="19">
        <f>H7*G7</f>
        <v>747.36</v>
      </c>
    </row>
    <row r="8" spans="1:10" ht="21" customHeight="1" x14ac:dyDescent="0.2">
      <c r="A8" s="48"/>
      <c r="B8" s="21">
        <v>1200</v>
      </c>
      <c r="C8" s="21">
        <v>600</v>
      </c>
      <c r="D8" s="21">
        <v>100</v>
      </c>
      <c r="E8" s="24">
        <v>6</v>
      </c>
      <c r="F8" s="24">
        <v>4.32</v>
      </c>
      <c r="G8" s="28">
        <v>0.432</v>
      </c>
      <c r="H8" s="26">
        <v>1730</v>
      </c>
      <c r="I8" s="19">
        <f>H8*G8</f>
        <v>747.36</v>
      </c>
    </row>
    <row r="9" spans="1:10" ht="21" customHeight="1" x14ac:dyDescent="0.2">
      <c r="A9" s="49" t="s">
        <v>90</v>
      </c>
      <c r="B9" s="21">
        <v>1200</v>
      </c>
      <c r="C9" s="21">
        <v>600</v>
      </c>
      <c r="D9" s="21">
        <v>50</v>
      </c>
      <c r="E9" s="21">
        <v>6</v>
      </c>
      <c r="F9" s="21">
        <v>4.32</v>
      </c>
      <c r="G9" s="21">
        <v>0.216</v>
      </c>
      <c r="H9" s="26">
        <v>1850</v>
      </c>
      <c r="I9" s="19">
        <f>H9*G9</f>
        <v>399.6</v>
      </c>
    </row>
    <row r="10" spans="1:10" ht="21" customHeight="1" x14ac:dyDescent="0.2">
      <c r="A10" s="47"/>
      <c r="B10" s="21">
        <v>1200</v>
      </c>
      <c r="C10" s="21">
        <v>600</v>
      </c>
      <c r="D10" s="21">
        <v>100</v>
      </c>
      <c r="E10" s="21">
        <v>3</v>
      </c>
      <c r="F10" s="21">
        <v>2.16</v>
      </c>
      <c r="G10" s="21">
        <v>0.216</v>
      </c>
      <c r="H10" s="26">
        <v>1850</v>
      </c>
      <c r="I10" s="19">
        <f>H9*G10</f>
        <v>399.6</v>
      </c>
    </row>
    <row r="11" spans="1:10" ht="21" customHeight="1" x14ac:dyDescent="0.2">
      <c r="A11" s="50" t="s">
        <v>91</v>
      </c>
      <c r="B11" s="19">
        <v>1200</v>
      </c>
      <c r="C11" s="21">
        <v>600</v>
      </c>
      <c r="D11" s="21">
        <v>50</v>
      </c>
      <c r="E11" s="21">
        <v>6</v>
      </c>
      <c r="F11" s="21">
        <v>4.32</v>
      </c>
      <c r="G11" s="28">
        <v>0.216</v>
      </c>
      <c r="H11" s="26">
        <v>2950</v>
      </c>
      <c r="I11" s="19">
        <f>H11*G11</f>
        <v>637.20000000000005</v>
      </c>
    </row>
    <row r="12" spans="1:10" ht="21" customHeight="1" x14ac:dyDescent="0.2">
      <c r="A12" s="50"/>
      <c r="B12" s="19">
        <v>1200</v>
      </c>
      <c r="C12" s="21">
        <v>600</v>
      </c>
      <c r="D12" s="21">
        <v>100</v>
      </c>
      <c r="E12" s="21">
        <v>4</v>
      </c>
      <c r="F12" s="21">
        <v>2.88</v>
      </c>
      <c r="G12" s="28">
        <v>0.28799999999999998</v>
      </c>
      <c r="H12" s="26">
        <v>2950</v>
      </c>
      <c r="I12" s="19">
        <f>H11*G12</f>
        <v>849.59999999999991</v>
      </c>
    </row>
    <row r="13" spans="1:10" ht="21" customHeight="1" x14ac:dyDescent="0.2">
      <c r="A13" s="50"/>
      <c r="B13" s="19">
        <v>1200</v>
      </c>
      <c r="C13" s="21">
        <v>600</v>
      </c>
      <c r="D13" s="21">
        <v>150</v>
      </c>
      <c r="E13" s="21">
        <v>2</v>
      </c>
      <c r="F13" s="21">
        <v>1.44</v>
      </c>
      <c r="G13" s="28">
        <v>0.216</v>
      </c>
      <c r="H13" s="26">
        <v>2950</v>
      </c>
      <c r="I13" s="19">
        <f>H11*G13</f>
        <v>637.20000000000005</v>
      </c>
    </row>
    <row r="14" spans="1:10" ht="21" customHeight="1" x14ac:dyDescent="0.2">
      <c r="A14" s="50" t="s">
        <v>92</v>
      </c>
      <c r="B14" s="19">
        <v>1200</v>
      </c>
      <c r="C14" s="24">
        <v>600</v>
      </c>
      <c r="D14" s="24">
        <v>50</v>
      </c>
      <c r="E14" s="24">
        <v>6</v>
      </c>
      <c r="F14" s="24">
        <v>4.32</v>
      </c>
      <c r="G14" s="28">
        <v>0.216</v>
      </c>
      <c r="H14" s="26">
        <v>3250</v>
      </c>
      <c r="I14" s="19">
        <f>H14*G14</f>
        <v>702</v>
      </c>
    </row>
    <row r="15" spans="1:10" ht="21" customHeight="1" x14ac:dyDescent="0.2">
      <c r="A15" s="50"/>
      <c r="B15" s="19">
        <v>1200</v>
      </c>
      <c r="C15" s="24">
        <v>600</v>
      </c>
      <c r="D15" s="24">
        <v>100</v>
      </c>
      <c r="E15" s="24">
        <v>4</v>
      </c>
      <c r="F15" s="24">
        <v>2.88</v>
      </c>
      <c r="G15" s="28">
        <v>0.28799999999999998</v>
      </c>
      <c r="H15" s="26">
        <v>3250</v>
      </c>
      <c r="I15" s="19">
        <f>H14*G15</f>
        <v>935.99999999999989</v>
      </c>
    </row>
    <row r="16" spans="1:10" ht="21" customHeight="1" x14ac:dyDescent="0.2">
      <c r="A16" s="50"/>
      <c r="B16" s="19">
        <v>1200</v>
      </c>
      <c r="C16" s="24">
        <v>600</v>
      </c>
      <c r="D16" s="24">
        <v>150</v>
      </c>
      <c r="E16" s="24">
        <v>2</v>
      </c>
      <c r="F16" s="24">
        <v>1.44</v>
      </c>
      <c r="G16" s="28">
        <v>0.216</v>
      </c>
      <c r="H16" s="26">
        <v>3250</v>
      </c>
      <c r="I16" s="19">
        <f>H14*G16</f>
        <v>702</v>
      </c>
    </row>
    <row r="17" spans="1:10" ht="21" customHeight="1" x14ac:dyDescent="0.2">
      <c r="A17" s="50" t="s">
        <v>99</v>
      </c>
      <c r="B17" s="19">
        <v>1200</v>
      </c>
      <c r="C17" s="24">
        <v>600</v>
      </c>
      <c r="D17" s="24">
        <v>50</v>
      </c>
      <c r="E17" s="24">
        <v>6</v>
      </c>
      <c r="F17" s="24">
        <v>4.32</v>
      </c>
      <c r="G17" s="28">
        <v>0.216</v>
      </c>
      <c r="H17" s="26">
        <v>4280</v>
      </c>
      <c r="I17" s="19">
        <f>H17*G17</f>
        <v>924.48</v>
      </c>
    </row>
    <row r="18" spans="1:10" ht="21" customHeight="1" x14ac:dyDescent="0.2">
      <c r="A18" s="50"/>
      <c r="B18" s="19">
        <v>1200</v>
      </c>
      <c r="C18" s="24">
        <v>600</v>
      </c>
      <c r="D18" s="24">
        <v>100</v>
      </c>
      <c r="E18" s="24">
        <v>3</v>
      </c>
      <c r="F18" s="24">
        <v>2.16</v>
      </c>
      <c r="G18" s="28">
        <v>0.216</v>
      </c>
      <c r="H18" s="26">
        <v>4280</v>
      </c>
      <c r="I18" s="19">
        <f>H17*G18</f>
        <v>924.48</v>
      </c>
    </row>
    <row r="19" spans="1:10" s="3" customFormat="1" ht="21" customHeight="1" x14ac:dyDescent="0.2">
      <c r="A19" s="50"/>
      <c r="B19" s="19">
        <v>1200</v>
      </c>
      <c r="C19" s="24">
        <v>600</v>
      </c>
      <c r="D19" s="24">
        <v>120</v>
      </c>
      <c r="E19" s="24">
        <v>3</v>
      </c>
      <c r="F19" s="24">
        <v>2.16</v>
      </c>
      <c r="G19" s="28">
        <v>0.25919999999999999</v>
      </c>
      <c r="H19" s="26">
        <v>4280</v>
      </c>
      <c r="I19" s="19">
        <f>H18*G19</f>
        <v>1109.376</v>
      </c>
      <c r="J19"/>
    </row>
    <row r="20" spans="1:10" s="3" customFormat="1" ht="21" customHeight="1" x14ac:dyDescent="0.2">
      <c r="A20" s="50"/>
      <c r="B20" s="19">
        <v>1200</v>
      </c>
      <c r="C20" s="24">
        <v>600</v>
      </c>
      <c r="D20" s="18">
        <v>130</v>
      </c>
      <c r="E20" s="18">
        <v>2</v>
      </c>
      <c r="F20" s="18">
        <v>1.44</v>
      </c>
      <c r="G20" s="28">
        <v>0.18720000000000001</v>
      </c>
      <c r="H20" s="26">
        <v>4280</v>
      </c>
      <c r="I20" s="19">
        <f>H19*G20</f>
        <v>801.21600000000001</v>
      </c>
      <c r="J20"/>
    </row>
    <row r="21" spans="1:10" ht="21" customHeight="1" x14ac:dyDescent="0.2">
      <c r="A21" s="50"/>
      <c r="B21" s="19">
        <v>1200</v>
      </c>
      <c r="C21" s="24">
        <v>600</v>
      </c>
      <c r="D21" s="24">
        <v>150</v>
      </c>
      <c r="E21" s="24">
        <v>2</v>
      </c>
      <c r="F21" s="18">
        <v>1.44</v>
      </c>
      <c r="G21" s="28">
        <v>0.216</v>
      </c>
      <c r="H21" s="26">
        <v>4280</v>
      </c>
      <c r="I21" s="19">
        <f>H17*G21</f>
        <v>924.48</v>
      </c>
      <c r="J21" s="3"/>
    </row>
    <row r="22" spans="1:10" ht="21" customHeight="1" x14ac:dyDescent="0.2">
      <c r="A22" s="50" t="s">
        <v>100</v>
      </c>
      <c r="B22" s="19">
        <v>1200</v>
      </c>
      <c r="C22" s="24">
        <v>600</v>
      </c>
      <c r="D22" s="24">
        <v>50</v>
      </c>
      <c r="E22" s="24">
        <v>6</v>
      </c>
      <c r="F22" s="24">
        <v>4.32</v>
      </c>
      <c r="G22" s="28">
        <v>0.216</v>
      </c>
      <c r="H22" s="26">
        <v>4480</v>
      </c>
      <c r="I22" s="19">
        <f>H22*G22</f>
        <v>967.68</v>
      </c>
      <c r="J22" s="3"/>
    </row>
    <row r="23" spans="1:10" ht="21" customHeight="1" x14ac:dyDescent="0.2">
      <c r="A23" s="50"/>
      <c r="B23" s="19">
        <v>1200</v>
      </c>
      <c r="C23" s="24">
        <v>600</v>
      </c>
      <c r="D23" s="24">
        <v>100</v>
      </c>
      <c r="E23" s="24">
        <v>3</v>
      </c>
      <c r="F23" s="24">
        <v>2.16</v>
      </c>
      <c r="G23" s="28">
        <v>0.216</v>
      </c>
      <c r="H23" s="26">
        <v>4480</v>
      </c>
      <c r="I23" s="19">
        <f>H22*G23</f>
        <v>967.68</v>
      </c>
    </row>
    <row r="24" spans="1:10" ht="21" customHeight="1" x14ac:dyDescent="0.2">
      <c r="A24" s="50"/>
      <c r="B24" s="19">
        <v>1200</v>
      </c>
      <c r="C24" s="24">
        <v>600</v>
      </c>
      <c r="D24" s="24">
        <v>120</v>
      </c>
      <c r="E24" s="24">
        <v>3</v>
      </c>
      <c r="F24" s="24">
        <v>2.16</v>
      </c>
      <c r="G24" s="28">
        <v>0.25919999999999999</v>
      </c>
      <c r="H24" s="26">
        <v>4480</v>
      </c>
      <c r="I24" s="19">
        <f>H23*G24</f>
        <v>1161.2159999999999</v>
      </c>
    </row>
    <row r="25" spans="1:10" ht="21" customHeight="1" x14ac:dyDescent="0.2">
      <c r="A25" s="50"/>
      <c r="B25" s="19">
        <v>1200</v>
      </c>
      <c r="C25" s="24">
        <v>600</v>
      </c>
      <c r="D25" s="18">
        <v>130</v>
      </c>
      <c r="E25" s="18">
        <v>2</v>
      </c>
      <c r="F25" s="18">
        <v>1.44</v>
      </c>
      <c r="G25" s="28">
        <v>0.18720000000000001</v>
      </c>
      <c r="H25" s="26">
        <v>4480</v>
      </c>
      <c r="I25" s="19">
        <f>H24*G25</f>
        <v>838.65600000000006</v>
      </c>
    </row>
    <row r="26" spans="1:10" ht="21" customHeight="1" x14ac:dyDescent="0.2">
      <c r="A26" s="50"/>
      <c r="B26" s="19">
        <v>1200</v>
      </c>
      <c r="C26" s="24">
        <v>600</v>
      </c>
      <c r="D26" s="24">
        <v>150</v>
      </c>
      <c r="E26" s="24">
        <v>2</v>
      </c>
      <c r="F26" s="18">
        <v>1.44</v>
      </c>
      <c r="G26" s="28">
        <v>0.216</v>
      </c>
      <c r="H26" s="26">
        <v>4480</v>
      </c>
      <c r="I26" s="19">
        <f>H22*G26</f>
        <v>967.68</v>
      </c>
    </row>
    <row r="27" spans="1:10" ht="21" customHeight="1" x14ac:dyDescent="0.2">
      <c r="A27" s="50" t="s">
        <v>93</v>
      </c>
      <c r="B27" s="19">
        <v>1200</v>
      </c>
      <c r="C27" s="24">
        <v>600</v>
      </c>
      <c r="D27" s="24">
        <v>100</v>
      </c>
      <c r="E27" s="24">
        <v>3</v>
      </c>
      <c r="F27" s="24">
        <v>2.16</v>
      </c>
      <c r="G27" s="28">
        <v>0.14399999999999999</v>
      </c>
      <c r="H27" s="26">
        <v>3400</v>
      </c>
      <c r="I27" s="19">
        <f>H27*G27</f>
        <v>489.59999999999997</v>
      </c>
    </row>
    <row r="28" spans="1:10" ht="21" customHeight="1" x14ac:dyDescent="0.2">
      <c r="A28" s="50"/>
      <c r="B28" s="19">
        <v>1200</v>
      </c>
      <c r="C28" s="24">
        <v>600</v>
      </c>
      <c r="D28" s="24">
        <v>120</v>
      </c>
      <c r="E28" s="24">
        <v>3</v>
      </c>
      <c r="F28" s="24">
        <v>2.16</v>
      </c>
      <c r="G28" s="28">
        <v>0.25919999999999999</v>
      </c>
      <c r="H28" s="26">
        <v>3400</v>
      </c>
      <c r="I28" s="19">
        <f>H27*G28</f>
        <v>881.28</v>
      </c>
    </row>
    <row r="29" spans="1:10" ht="21" customHeight="1" x14ac:dyDescent="0.2">
      <c r="A29" s="50"/>
      <c r="B29" s="19">
        <v>1200</v>
      </c>
      <c r="C29" s="24">
        <v>600</v>
      </c>
      <c r="D29" s="24">
        <v>150</v>
      </c>
      <c r="E29" s="24">
        <v>2</v>
      </c>
      <c r="F29" s="24">
        <v>1.44</v>
      </c>
      <c r="G29" s="28">
        <v>0.216</v>
      </c>
      <c r="H29" s="26">
        <v>3400</v>
      </c>
      <c r="I29" s="19">
        <f>H28*G29</f>
        <v>734.4</v>
      </c>
    </row>
    <row r="30" spans="1:10" ht="21" customHeight="1" x14ac:dyDescent="0.2">
      <c r="A30" s="50"/>
      <c r="B30" s="19">
        <v>1200</v>
      </c>
      <c r="C30" s="24">
        <v>600</v>
      </c>
      <c r="D30" s="18">
        <v>200</v>
      </c>
      <c r="E30" s="18">
        <v>2</v>
      </c>
      <c r="F30" s="24">
        <v>1.44</v>
      </c>
      <c r="G30" s="28">
        <v>0.28799999999999998</v>
      </c>
      <c r="H30" s="26">
        <v>3400</v>
      </c>
      <c r="I30" s="19">
        <f>H29*G30</f>
        <v>979.19999999999993</v>
      </c>
    </row>
    <row r="31" spans="1:10" ht="21" customHeight="1" x14ac:dyDescent="0.2">
      <c r="A31" s="50" t="s">
        <v>94</v>
      </c>
      <c r="B31" s="19">
        <v>1200</v>
      </c>
      <c r="C31" s="24">
        <v>600</v>
      </c>
      <c r="D31" s="24">
        <v>100</v>
      </c>
      <c r="E31" s="24">
        <v>3</v>
      </c>
      <c r="F31" s="24">
        <v>2.16</v>
      </c>
      <c r="G31" s="28">
        <v>0.14399999999999999</v>
      </c>
      <c r="H31" s="26">
        <v>3650</v>
      </c>
      <c r="I31" s="19">
        <f>H31*G31</f>
        <v>525.59999999999991</v>
      </c>
    </row>
    <row r="32" spans="1:10" ht="21" customHeight="1" x14ac:dyDescent="0.2">
      <c r="A32" s="50"/>
      <c r="B32" s="19">
        <v>1200</v>
      </c>
      <c r="C32" s="24">
        <v>600</v>
      </c>
      <c r="D32" s="24">
        <v>120</v>
      </c>
      <c r="E32" s="24">
        <v>3</v>
      </c>
      <c r="F32" s="24">
        <v>2.16</v>
      </c>
      <c r="G32" s="28">
        <v>0.25919999999999999</v>
      </c>
      <c r="H32" s="26">
        <v>3650</v>
      </c>
      <c r="I32" s="19">
        <f>H31*G32</f>
        <v>946.07999999999993</v>
      </c>
    </row>
    <row r="33" spans="1:10" ht="21" customHeight="1" x14ac:dyDescent="0.2">
      <c r="A33" s="50"/>
      <c r="B33" s="19">
        <v>1200</v>
      </c>
      <c r="C33" s="24">
        <v>600</v>
      </c>
      <c r="D33" s="24">
        <v>150</v>
      </c>
      <c r="E33" s="24">
        <v>2</v>
      </c>
      <c r="F33" s="24">
        <v>1.44</v>
      </c>
      <c r="G33" s="28">
        <v>0.216</v>
      </c>
      <c r="H33" s="26">
        <v>3650</v>
      </c>
      <c r="I33" s="19">
        <f>H32*G33</f>
        <v>788.4</v>
      </c>
    </row>
    <row r="34" spans="1:10" ht="21" customHeight="1" x14ac:dyDescent="0.2">
      <c r="A34" s="50"/>
      <c r="B34" s="19">
        <v>1200</v>
      </c>
      <c r="C34" s="24">
        <v>600</v>
      </c>
      <c r="D34" s="18">
        <v>200</v>
      </c>
      <c r="E34" s="18">
        <v>2</v>
      </c>
      <c r="F34" s="24">
        <v>1.44</v>
      </c>
      <c r="G34" s="28">
        <v>0.28799999999999998</v>
      </c>
      <c r="H34" s="26">
        <v>3650</v>
      </c>
      <c r="I34" s="19">
        <f>H33*G34</f>
        <v>1051.1999999999998</v>
      </c>
    </row>
    <row r="35" spans="1:10" ht="21" customHeight="1" x14ac:dyDescent="0.2">
      <c r="A35" s="50" t="s">
        <v>95</v>
      </c>
      <c r="B35" s="19">
        <v>1200</v>
      </c>
      <c r="C35" s="24">
        <v>600</v>
      </c>
      <c r="D35" s="24">
        <v>100</v>
      </c>
      <c r="E35" s="24">
        <v>3</v>
      </c>
      <c r="F35" s="24">
        <v>2.16</v>
      </c>
      <c r="G35" s="28">
        <v>0.14399999999999999</v>
      </c>
      <c r="H35" s="26">
        <v>3900</v>
      </c>
      <c r="I35" s="19">
        <f>H35*G35</f>
        <v>561.59999999999991</v>
      </c>
    </row>
    <row r="36" spans="1:10" ht="21" customHeight="1" x14ac:dyDescent="0.2">
      <c r="A36" s="50"/>
      <c r="B36" s="19">
        <v>1200</v>
      </c>
      <c r="C36" s="24">
        <v>600</v>
      </c>
      <c r="D36" s="24">
        <v>120</v>
      </c>
      <c r="E36" s="24">
        <v>3</v>
      </c>
      <c r="F36" s="24">
        <v>2.16</v>
      </c>
      <c r="G36" s="28">
        <v>0.25919999999999999</v>
      </c>
      <c r="H36" s="26">
        <v>3900</v>
      </c>
      <c r="I36" s="19">
        <f>H35*G36</f>
        <v>1010.88</v>
      </c>
    </row>
    <row r="37" spans="1:10" ht="21" customHeight="1" x14ac:dyDescent="0.2">
      <c r="A37" s="50"/>
      <c r="B37" s="19">
        <v>1200</v>
      </c>
      <c r="C37" s="24">
        <v>600</v>
      </c>
      <c r="D37" s="24">
        <v>150</v>
      </c>
      <c r="E37" s="24">
        <v>2</v>
      </c>
      <c r="F37" s="24">
        <v>1.44</v>
      </c>
      <c r="G37" s="28">
        <v>0.216</v>
      </c>
      <c r="H37" s="26">
        <v>3900</v>
      </c>
      <c r="I37" s="19">
        <f>H36*G37</f>
        <v>842.4</v>
      </c>
    </row>
    <row r="38" spans="1:10" ht="21" customHeight="1" x14ac:dyDescent="0.2">
      <c r="A38" s="50"/>
      <c r="B38" s="19">
        <v>1200</v>
      </c>
      <c r="C38" s="24">
        <v>600</v>
      </c>
      <c r="D38" s="18">
        <v>200</v>
      </c>
      <c r="E38" s="18">
        <v>2</v>
      </c>
      <c r="F38" s="24">
        <v>1.44</v>
      </c>
      <c r="G38" s="28">
        <v>0.28799999999999998</v>
      </c>
      <c r="H38" s="26">
        <v>3900</v>
      </c>
      <c r="I38" s="19">
        <f>H37*G38</f>
        <v>1123.1999999999998</v>
      </c>
    </row>
    <row r="39" spans="1:10" ht="21" customHeight="1" x14ac:dyDescent="0.2">
      <c r="A39" s="50" t="s">
        <v>96</v>
      </c>
      <c r="B39" s="19">
        <v>1200</v>
      </c>
      <c r="C39" s="24">
        <v>600</v>
      </c>
      <c r="D39" s="24">
        <v>80</v>
      </c>
      <c r="E39" s="24">
        <v>3</v>
      </c>
      <c r="F39" s="24">
        <v>2.16</v>
      </c>
      <c r="G39" s="28">
        <v>0.17280000000000001</v>
      </c>
      <c r="H39" s="26">
        <v>4550</v>
      </c>
      <c r="I39" s="19">
        <f>H39*G39</f>
        <v>786.24</v>
      </c>
    </row>
    <row r="40" spans="1:10" ht="21" customHeight="1" x14ac:dyDescent="0.2">
      <c r="A40" s="50"/>
      <c r="B40" s="19">
        <v>1200</v>
      </c>
      <c r="C40" s="24">
        <v>600</v>
      </c>
      <c r="D40" s="24">
        <v>100</v>
      </c>
      <c r="E40" s="24">
        <v>2</v>
      </c>
      <c r="F40" s="24">
        <v>1.44</v>
      </c>
      <c r="G40" s="28">
        <v>0.14399999999999999</v>
      </c>
      <c r="H40" s="26">
        <v>4550</v>
      </c>
      <c r="I40" s="19">
        <f>H39*G40</f>
        <v>655.19999999999993</v>
      </c>
    </row>
    <row r="41" spans="1:10" s="3" customFormat="1" ht="21" customHeight="1" x14ac:dyDescent="0.2">
      <c r="A41" s="50"/>
      <c r="B41" s="19">
        <v>1200</v>
      </c>
      <c r="C41" s="24">
        <v>600</v>
      </c>
      <c r="D41" s="18">
        <v>130</v>
      </c>
      <c r="E41" s="18">
        <v>2</v>
      </c>
      <c r="F41" s="24">
        <v>1.44</v>
      </c>
      <c r="G41" s="28">
        <v>0.18720000000000001</v>
      </c>
      <c r="H41" s="26">
        <v>4550</v>
      </c>
      <c r="I41" s="19">
        <f>H40*G41</f>
        <v>851.76</v>
      </c>
      <c r="J41"/>
    </row>
    <row r="42" spans="1:10" ht="21" customHeight="1" x14ac:dyDescent="0.2">
      <c r="A42" s="50"/>
      <c r="B42" s="19">
        <v>1200</v>
      </c>
      <c r="C42" s="24">
        <v>600</v>
      </c>
      <c r="D42" s="18">
        <v>140</v>
      </c>
      <c r="E42" s="24">
        <v>2</v>
      </c>
      <c r="F42" s="24">
        <v>1.44</v>
      </c>
      <c r="G42" s="28">
        <v>0.2016</v>
      </c>
      <c r="H42" s="26">
        <v>4550</v>
      </c>
      <c r="I42" s="19">
        <f>H40*G42</f>
        <v>917.28</v>
      </c>
    </row>
    <row r="43" spans="1:10" ht="21" customHeight="1" x14ac:dyDescent="0.2">
      <c r="A43" s="50"/>
      <c r="B43" s="19">
        <v>1200</v>
      </c>
      <c r="C43" s="24">
        <v>600</v>
      </c>
      <c r="D43" s="18">
        <v>150</v>
      </c>
      <c r="E43" s="18">
        <v>2</v>
      </c>
      <c r="F43" s="24">
        <v>1.44</v>
      </c>
      <c r="G43" s="28">
        <v>0.216</v>
      </c>
      <c r="H43" s="26">
        <v>4550</v>
      </c>
      <c r="I43" s="19">
        <f>H42*G43</f>
        <v>982.8</v>
      </c>
      <c r="J43" s="3"/>
    </row>
    <row r="44" spans="1:10" ht="21" customHeight="1" x14ac:dyDescent="0.2">
      <c r="A44" s="50" t="s">
        <v>101</v>
      </c>
      <c r="B44" s="19">
        <v>1200</v>
      </c>
      <c r="C44" s="24">
        <v>600</v>
      </c>
      <c r="D44" s="24">
        <v>80</v>
      </c>
      <c r="E44" s="24">
        <v>3</v>
      </c>
      <c r="F44" s="24">
        <v>2.16</v>
      </c>
      <c r="G44" s="28">
        <v>0.17280000000000001</v>
      </c>
      <c r="H44" s="26">
        <v>5200</v>
      </c>
      <c r="I44" s="19">
        <f>H44*G44</f>
        <v>898.56000000000006</v>
      </c>
    </row>
    <row r="45" spans="1:10" ht="21" customHeight="1" x14ac:dyDescent="0.2">
      <c r="A45" s="50"/>
      <c r="B45" s="19">
        <v>1200</v>
      </c>
      <c r="C45" s="24">
        <v>600</v>
      </c>
      <c r="D45" s="24">
        <v>100</v>
      </c>
      <c r="E45" s="24">
        <v>2</v>
      </c>
      <c r="F45" s="24">
        <v>1.44</v>
      </c>
      <c r="G45" s="28">
        <v>0.14399999999999999</v>
      </c>
      <c r="H45" s="26">
        <v>5200</v>
      </c>
      <c r="I45" s="19">
        <f>H44*G45</f>
        <v>748.8</v>
      </c>
    </row>
    <row r="46" spans="1:10" ht="21" customHeight="1" x14ac:dyDescent="0.2">
      <c r="A46" s="50"/>
      <c r="B46" s="19">
        <v>1200</v>
      </c>
      <c r="C46" s="24">
        <v>600</v>
      </c>
      <c r="D46" s="18">
        <v>130</v>
      </c>
      <c r="E46" s="18">
        <v>2</v>
      </c>
      <c r="F46" s="24">
        <v>1.44</v>
      </c>
      <c r="G46" s="28">
        <v>0.18720000000000001</v>
      </c>
      <c r="H46" s="26">
        <v>5200</v>
      </c>
      <c r="I46" s="19">
        <f>H45*G46</f>
        <v>973.44</v>
      </c>
    </row>
    <row r="47" spans="1:10" ht="21" customHeight="1" x14ac:dyDescent="0.2">
      <c r="A47" s="50"/>
      <c r="B47" s="19">
        <v>1200</v>
      </c>
      <c r="C47" s="24">
        <v>600</v>
      </c>
      <c r="D47" s="18">
        <v>140</v>
      </c>
      <c r="E47" s="24">
        <v>2</v>
      </c>
      <c r="F47" s="24">
        <v>1.44</v>
      </c>
      <c r="G47" s="28">
        <v>0.2016</v>
      </c>
      <c r="H47" s="26">
        <v>5200</v>
      </c>
      <c r="I47" s="19">
        <f>H45*G47</f>
        <v>1048.32</v>
      </c>
    </row>
    <row r="48" spans="1:10" ht="21" customHeight="1" x14ac:dyDescent="0.2">
      <c r="A48" s="50"/>
      <c r="B48" s="19">
        <v>1200</v>
      </c>
      <c r="C48" s="24">
        <v>600</v>
      </c>
      <c r="D48" s="18">
        <v>150</v>
      </c>
      <c r="E48" s="18">
        <v>2</v>
      </c>
      <c r="F48" s="24">
        <v>1.44</v>
      </c>
      <c r="G48" s="28">
        <v>0.216</v>
      </c>
      <c r="H48" s="26">
        <v>5200</v>
      </c>
      <c r="I48" s="19">
        <f>H47*G48</f>
        <v>1123.2</v>
      </c>
    </row>
    <row r="49" spans="1:9" ht="20.25" customHeight="1" x14ac:dyDescent="0.2">
      <c r="A49" s="50" t="s">
        <v>102</v>
      </c>
      <c r="B49" s="19">
        <v>1200</v>
      </c>
      <c r="C49" s="24">
        <v>600</v>
      </c>
      <c r="D49" s="24">
        <v>30</v>
      </c>
      <c r="E49" s="24">
        <v>6</v>
      </c>
      <c r="F49" s="24">
        <v>4.32</v>
      </c>
      <c r="G49" s="28">
        <v>0.12959999999999999</v>
      </c>
      <c r="H49" s="26">
        <v>5450</v>
      </c>
      <c r="I49" s="19">
        <f>H49*G49</f>
        <v>706.31999999999994</v>
      </c>
    </row>
    <row r="50" spans="1:9" ht="21" customHeight="1" x14ac:dyDescent="0.2">
      <c r="A50" s="50"/>
      <c r="B50" s="19">
        <v>1200</v>
      </c>
      <c r="C50" s="24">
        <v>600</v>
      </c>
      <c r="D50" s="24">
        <v>40</v>
      </c>
      <c r="E50" s="24">
        <v>5</v>
      </c>
      <c r="F50" s="24">
        <v>3.6</v>
      </c>
      <c r="G50" s="28">
        <v>0.14399999999999999</v>
      </c>
      <c r="H50" s="26">
        <v>5450</v>
      </c>
      <c r="I50" s="19">
        <f>H49*G50</f>
        <v>784.8</v>
      </c>
    </row>
    <row r="51" spans="1:9" ht="21.75" customHeight="1" x14ac:dyDescent="0.2">
      <c r="A51" s="50"/>
      <c r="B51" s="19">
        <v>1200</v>
      </c>
      <c r="C51" s="24">
        <v>600</v>
      </c>
      <c r="D51" s="18">
        <v>50</v>
      </c>
      <c r="E51" s="18">
        <v>4</v>
      </c>
      <c r="F51" s="24">
        <v>2.88</v>
      </c>
      <c r="G51" s="28">
        <v>0.14399999999999999</v>
      </c>
      <c r="H51" s="26">
        <v>5450</v>
      </c>
      <c r="I51" s="19">
        <f>H50*G51</f>
        <v>784.8</v>
      </c>
    </row>
    <row r="52" spans="1:9" s="3" customFormat="1" ht="21.75" customHeight="1" x14ac:dyDescent="0.2">
      <c r="A52" s="50" t="s">
        <v>97</v>
      </c>
      <c r="B52" s="19">
        <v>1200</v>
      </c>
      <c r="C52" s="24">
        <v>600</v>
      </c>
      <c r="D52" s="24">
        <v>0</v>
      </c>
      <c r="E52" s="24">
        <v>9</v>
      </c>
      <c r="F52" s="24">
        <v>6.48</v>
      </c>
      <c r="G52" s="28">
        <v>0.1104</v>
      </c>
      <c r="H52" s="26">
        <v>5650</v>
      </c>
      <c r="I52" s="19">
        <f>H52*G52</f>
        <v>623.76</v>
      </c>
    </row>
    <row r="53" spans="1:9" s="3" customFormat="1" ht="21.75" customHeight="1" x14ac:dyDescent="0.2">
      <c r="A53" s="50"/>
      <c r="B53" s="19">
        <v>1200</v>
      </c>
      <c r="C53" s="24">
        <v>600</v>
      </c>
      <c r="D53" s="24">
        <v>10</v>
      </c>
      <c r="E53" s="24">
        <v>8</v>
      </c>
      <c r="F53" s="24">
        <v>5.76</v>
      </c>
      <c r="G53" s="28">
        <v>0.1176</v>
      </c>
      <c r="H53" s="26">
        <v>5650</v>
      </c>
      <c r="I53" s="19">
        <f>H52*G53</f>
        <v>664.43999999999994</v>
      </c>
    </row>
    <row r="54" spans="1:9" s="3" customFormat="1" ht="21.75" customHeight="1" x14ac:dyDescent="0.2">
      <c r="A54" s="50"/>
      <c r="B54" s="19">
        <v>1200</v>
      </c>
      <c r="C54" s="24">
        <v>600</v>
      </c>
      <c r="D54" s="18">
        <v>20</v>
      </c>
      <c r="E54" s="18">
        <v>7</v>
      </c>
      <c r="F54" s="24">
        <v>5.04</v>
      </c>
      <c r="G54" s="28">
        <v>0.12479999999999999</v>
      </c>
      <c r="H54" s="26">
        <v>5650</v>
      </c>
      <c r="I54" s="19">
        <f>H53*G54</f>
        <v>705.12</v>
      </c>
    </row>
    <row r="55" spans="1:9" ht="21" customHeight="1" x14ac:dyDescent="0.2">
      <c r="A55" s="50" t="s">
        <v>103</v>
      </c>
      <c r="B55" s="19">
        <v>1200</v>
      </c>
      <c r="C55" s="24">
        <v>600</v>
      </c>
      <c r="D55" s="24">
        <v>30</v>
      </c>
      <c r="E55" s="24">
        <v>6</v>
      </c>
      <c r="F55" s="24">
        <v>4.32</v>
      </c>
      <c r="G55" s="28">
        <v>0.12959999999999999</v>
      </c>
      <c r="H55" s="26">
        <v>5850</v>
      </c>
      <c r="I55" s="19">
        <f>H55*G55</f>
        <v>758.16</v>
      </c>
    </row>
    <row r="56" spans="1:9" ht="21" customHeight="1" x14ac:dyDescent="0.2">
      <c r="A56" s="50"/>
      <c r="B56" s="19">
        <v>1200</v>
      </c>
      <c r="C56" s="24">
        <v>600</v>
      </c>
      <c r="D56" s="24">
        <v>40</v>
      </c>
      <c r="E56" s="24">
        <v>5</v>
      </c>
      <c r="F56" s="24">
        <v>3.6</v>
      </c>
      <c r="G56" s="28">
        <v>0.14399999999999999</v>
      </c>
      <c r="H56" s="26">
        <v>5850</v>
      </c>
      <c r="I56" s="19">
        <f>H55*G56</f>
        <v>842.4</v>
      </c>
    </row>
    <row r="57" spans="1:9" ht="21" customHeight="1" x14ac:dyDescent="0.2">
      <c r="A57" s="50"/>
      <c r="B57" s="19">
        <v>1200</v>
      </c>
      <c r="C57" s="24">
        <v>600</v>
      </c>
      <c r="D57" s="18">
        <v>50</v>
      </c>
      <c r="E57" s="18">
        <v>4</v>
      </c>
      <c r="F57" s="24">
        <v>2.88</v>
      </c>
      <c r="G57" s="28">
        <v>0.14399999999999999</v>
      </c>
      <c r="H57" s="26">
        <v>5850</v>
      </c>
      <c r="I57" s="19">
        <f>H56*G57</f>
        <v>842.4</v>
      </c>
    </row>
    <row r="58" spans="1:9" ht="21" customHeight="1" x14ac:dyDescent="0.2">
      <c r="A58" s="50" t="s">
        <v>98</v>
      </c>
      <c r="B58" s="19">
        <v>1200</v>
      </c>
      <c r="C58" s="24">
        <v>600</v>
      </c>
      <c r="D58" s="24">
        <v>50</v>
      </c>
      <c r="E58" s="24">
        <v>6</v>
      </c>
      <c r="F58" s="24">
        <v>2.16</v>
      </c>
      <c r="G58" s="28">
        <v>0.15359999999999999</v>
      </c>
      <c r="H58" s="26">
        <v>3450</v>
      </c>
      <c r="I58" s="19">
        <f>H58*G58</f>
        <v>529.91999999999996</v>
      </c>
    </row>
    <row r="59" spans="1:9" ht="21" customHeight="1" x14ac:dyDescent="0.2">
      <c r="A59" s="50"/>
      <c r="B59" s="19">
        <v>1200</v>
      </c>
      <c r="C59" s="24">
        <v>600</v>
      </c>
      <c r="D59" s="24">
        <v>100</v>
      </c>
      <c r="E59" s="24">
        <v>3</v>
      </c>
      <c r="F59" s="24">
        <v>1.44</v>
      </c>
      <c r="G59" s="28">
        <v>0.1608</v>
      </c>
      <c r="H59" s="26">
        <v>3450</v>
      </c>
      <c r="I59" s="19">
        <f>H58*G59</f>
        <v>554.76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A58:A59"/>
    <mergeCell ref="A35:A38"/>
    <mergeCell ref="A39:A43"/>
    <mergeCell ref="A44:A48"/>
    <mergeCell ref="A49:A51"/>
    <mergeCell ref="A55:A57"/>
    <mergeCell ref="A52:A54"/>
    <mergeCell ref="A14:A16"/>
    <mergeCell ref="A17:A21"/>
    <mergeCell ref="A22:A26"/>
    <mergeCell ref="A27:A30"/>
    <mergeCell ref="A31:A34"/>
    <mergeCell ref="A5:A6"/>
    <mergeCell ref="A7:A8"/>
    <mergeCell ref="A9:A10"/>
    <mergeCell ref="A11:A13"/>
    <mergeCell ref="A1:I1"/>
    <mergeCell ref="A2:I2"/>
    <mergeCell ref="A3:A4"/>
    <mergeCell ref="B3:D3"/>
    <mergeCell ref="E3:G3"/>
    <mergeCell ref="H3:I3"/>
  </mergeCells>
  <pageMargins left="0.7" right="0.7" top="0.75" bottom="0.75" header="0.3" footer="0.3"/>
  <pageSetup paperSize="9" scale="83" orientation="portrait" horizontalDpi="0" verticalDpi="0" r:id="rId1"/>
  <ignoredErrors>
    <ignoredError sqref="I39 I35 I31 I42 I44 I47 I49 I55 I10:I1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32"/>
  <sheetViews>
    <sheetView zoomScaleNormal="100" workbookViewId="0">
      <selection activeCell="J21" sqref="J21"/>
    </sheetView>
  </sheetViews>
  <sheetFormatPr defaultColWidth="17.140625" defaultRowHeight="12.75" customHeight="1" x14ac:dyDescent="0.2"/>
  <cols>
    <col min="1" max="1" width="33.85546875" customWidth="1"/>
    <col min="2" max="3" width="8.7109375" customWidth="1"/>
    <col min="4" max="4" width="9.7109375" customWidth="1"/>
    <col min="5" max="7" width="7.7109375" customWidth="1"/>
    <col min="8" max="8" width="9.7109375" customWidth="1"/>
    <col min="9" max="9" width="12.7109375" customWidth="1"/>
  </cols>
  <sheetData>
    <row r="1" spans="1:10" ht="87.75" customHeight="1" x14ac:dyDescent="0.2">
      <c r="A1" s="52"/>
      <c r="B1" s="53"/>
      <c r="C1" s="54"/>
      <c r="D1" s="54"/>
      <c r="E1" s="54"/>
      <c r="F1" s="54"/>
      <c r="G1" s="54"/>
      <c r="H1" s="54"/>
      <c r="I1" s="54"/>
      <c r="J1" s="29"/>
    </row>
    <row r="2" spans="1:10" ht="14.25" x14ac:dyDescent="0.2">
      <c r="A2" s="55" t="s">
        <v>35</v>
      </c>
      <c r="B2" s="56"/>
      <c r="C2" s="55"/>
      <c r="D2" s="55"/>
      <c r="E2" s="55"/>
      <c r="F2" s="55"/>
      <c r="G2" s="55"/>
      <c r="H2" s="55"/>
      <c r="I2" s="55"/>
    </row>
    <row r="3" spans="1:10" ht="15" customHeight="1" x14ac:dyDescent="0.2">
      <c r="A3" s="57" t="s">
        <v>0</v>
      </c>
      <c r="B3" s="58" t="s">
        <v>1</v>
      </c>
      <c r="C3" s="59"/>
      <c r="D3" s="59"/>
      <c r="E3" s="59" t="s">
        <v>2</v>
      </c>
      <c r="F3" s="59"/>
      <c r="G3" s="59"/>
      <c r="H3" s="59" t="s">
        <v>3</v>
      </c>
      <c r="I3" s="59"/>
    </row>
    <row r="4" spans="1:10" ht="15" customHeight="1" x14ac:dyDescent="0.2">
      <c r="A4" s="57"/>
      <c r="B4" s="14" t="s">
        <v>39</v>
      </c>
      <c r="C4" s="15" t="s">
        <v>37</v>
      </c>
      <c r="D4" s="15" t="s">
        <v>38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</row>
    <row r="5" spans="1:10" ht="21" customHeight="1" x14ac:dyDescent="0.2">
      <c r="A5" s="51" t="s">
        <v>9</v>
      </c>
      <c r="B5" s="16">
        <v>1000</v>
      </c>
      <c r="C5" s="17">
        <v>600</v>
      </c>
      <c r="D5" s="16">
        <v>50</v>
      </c>
      <c r="E5" s="17">
        <v>8</v>
      </c>
      <c r="F5" s="17">
        <v>4.8</v>
      </c>
      <c r="G5" s="17">
        <v>0.24</v>
      </c>
      <c r="H5" s="26">
        <v>1620</v>
      </c>
      <c r="I5" s="26">
        <f>G5*H5</f>
        <v>388.8</v>
      </c>
    </row>
    <row r="6" spans="1:10" ht="21" customHeight="1" x14ac:dyDescent="0.2">
      <c r="A6" s="51"/>
      <c r="B6" s="16">
        <v>1000</v>
      </c>
      <c r="C6" s="17">
        <v>600</v>
      </c>
      <c r="D6" s="17">
        <v>100</v>
      </c>
      <c r="E6" s="17">
        <v>4</v>
      </c>
      <c r="F6" s="17">
        <v>2.4</v>
      </c>
      <c r="G6" s="17">
        <v>0.24</v>
      </c>
      <c r="H6" s="26">
        <v>1620</v>
      </c>
      <c r="I6" s="26">
        <f t="shared" ref="I6:I28" si="0">G6*H6</f>
        <v>388.8</v>
      </c>
    </row>
    <row r="7" spans="1:10" ht="21" customHeight="1" x14ac:dyDescent="0.2">
      <c r="A7" s="51" t="s">
        <v>10</v>
      </c>
      <c r="B7" s="16">
        <v>1000</v>
      </c>
      <c r="C7" s="17">
        <v>500</v>
      </c>
      <c r="D7" s="16">
        <v>50</v>
      </c>
      <c r="E7" s="17">
        <v>8</v>
      </c>
      <c r="F7" s="17">
        <v>4</v>
      </c>
      <c r="G7" s="17">
        <v>0.2</v>
      </c>
      <c r="H7" s="26">
        <v>1710</v>
      </c>
      <c r="I7" s="26">
        <f t="shared" si="0"/>
        <v>342</v>
      </c>
    </row>
    <row r="8" spans="1:10" ht="21" customHeight="1" x14ac:dyDescent="0.2">
      <c r="A8" s="51"/>
      <c r="B8" s="16">
        <v>1000</v>
      </c>
      <c r="C8" s="26">
        <v>500</v>
      </c>
      <c r="D8" s="17">
        <v>100</v>
      </c>
      <c r="E8" s="17">
        <v>4</v>
      </c>
      <c r="F8" s="17">
        <v>2</v>
      </c>
      <c r="G8" s="26">
        <v>0.2</v>
      </c>
      <c r="H8" s="26">
        <v>1710</v>
      </c>
      <c r="I8" s="26">
        <f t="shared" si="0"/>
        <v>342</v>
      </c>
    </row>
    <row r="9" spans="1:10" ht="21" customHeight="1" x14ac:dyDescent="0.2">
      <c r="A9" s="61" t="s">
        <v>11</v>
      </c>
      <c r="B9" s="12">
        <v>1000</v>
      </c>
      <c r="C9" s="26">
        <v>500</v>
      </c>
      <c r="D9" s="12">
        <v>50</v>
      </c>
      <c r="E9" s="13">
        <v>8</v>
      </c>
      <c r="F9" s="13">
        <v>4</v>
      </c>
      <c r="G9" s="26">
        <v>0.2</v>
      </c>
      <c r="H9" s="25">
        <v>2750</v>
      </c>
      <c r="I9" s="26">
        <f t="shared" si="0"/>
        <v>550</v>
      </c>
    </row>
    <row r="10" spans="1:10" ht="21" customHeight="1" x14ac:dyDescent="0.2">
      <c r="A10" s="60"/>
      <c r="B10" s="7">
        <v>1000</v>
      </c>
      <c r="C10" s="26">
        <v>500</v>
      </c>
      <c r="D10" s="6">
        <v>100</v>
      </c>
      <c r="E10" s="6">
        <v>4</v>
      </c>
      <c r="F10" s="6">
        <v>2</v>
      </c>
      <c r="G10" s="26">
        <v>0.2</v>
      </c>
      <c r="H10" s="25">
        <v>2750</v>
      </c>
      <c r="I10" s="26">
        <f t="shared" si="0"/>
        <v>550</v>
      </c>
    </row>
    <row r="11" spans="1:10" ht="21" customHeight="1" x14ac:dyDescent="0.2">
      <c r="A11" s="60" t="s">
        <v>12</v>
      </c>
      <c r="B11" s="7">
        <v>1000</v>
      </c>
      <c r="C11" s="26">
        <v>500</v>
      </c>
      <c r="D11" s="7">
        <v>50</v>
      </c>
      <c r="E11" s="6">
        <v>8</v>
      </c>
      <c r="F11" s="6">
        <v>4</v>
      </c>
      <c r="G11" s="26">
        <v>0.2</v>
      </c>
      <c r="H11" s="24">
        <v>3050</v>
      </c>
      <c r="I11" s="26">
        <f t="shared" si="0"/>
        <v>610</v>
      </c>
    </row>
    <row r="12" spans="1:10" ht="21" customHeight="1" x14ac:dyDescent="0.2">
      <c r="A12" s="60"/>
      <c r="B12" s="7">
        <v>1000</v>
      </c>
      <c r="C12" s="26">
        <v>500</v>
      </c>
      <c r="D12" s="6">
        <v>100</v>
      </c>
      <c r="E12" s="6">
        <v>4</v>
      </c>
      <c r="F12" s="6">
        <v>2</v>
      </c>
      <c r="G12" s="26">
        <v>0.2</v>
      </c>
      <c r="H12" s="24">
        <v>3050</v>
      </c>
      <c r="I12" s="26">
        <f t="shared" si="0"/>
        <v>610</v>
      </c>
    </row>
    <row r="13" spans="1:10" ht="21" customHeight="1" x14ac:dyDescent="0.2">
      <c r="A13" s="60" t="s">
        <v>13</v>
      </c>
      <c r="B13" s="7">
        <v>1000</v>
      </c>
      <c r="C13" s="26">
        <v>500</v>
      </c>
      <c r="D13" s="7">
        <v>50</v>
      </c>
      <c r="E13" s="6">
        <v>8</v>
      </c>
      <c r="F13" s="6">
        <v>4</v>
      </c>
      <c r="G13" s="26">
        <v>0.2</v>
      </c>
      <c r="H13" s="24">
        <v>3190</v>
      </c>
      <c r="I13" s="26">
        <f t="shared" si="0"/>
        <v>638</v>
      </c>
    </row>
    <row r="14" spans="1:10" ht="21" customHeight="1" x14ac:dyDescent="0.2">
      <c r="A14" s="60"/>
      <c r="B14" s="7">
        <v>1000</v>
      </c>
      <c r="C14" s="26">
        <v>500</v>
      </c>
      <c r="D14" s="6">
        <v>100</v>
      </c>
      <c r="E14" s="6">
        <v>4</v>
      </c>
      <c r="F14" s="6">
        <v>2</v>
      </c>
      <c r="G14" s="26">
        <v>0.2</v>
      </c>
      <c r="H14" s="24">
        <v>3190</v>
      </c>
      <c r="I14" s="26">
        <f t="shared" si="0"/>
        <v>638</v>
      </c>
    </row>
    <row r="15" spans="1:10" ht="21" customHeight="1" x14ac:dyDescent="0.2">
      <c r="A15" s="60" t="s">
        <v>14</v>
      </c>
      <c r="B15" s="7">
        <v>1000</v>
      </c>
      <c r="C15" s="26">
        <v>500</v>
      </c>
      <c r="D15" s="7">
        <v>50</v>
      </c>
      <c r="E15" s="6">
        <v>8</v>
      </c>
      <c r="F15" s="6">
        <v>4</v>
      </c>
      <c r="G15" s="26">
        <v>0.2</v>
      </c>
      <c r="H15" s="24">
        <v>3250</v>
      </c>
      <c r="I15" s="26">
        <f t="shared" si="0"/>
        <v>650</v>
      </c>
    </row>
    <row r="16" spans="1:10" ht="21" customHeight="1" x14ac:dyDescent="0.2">
      <c r="A16" s="60"/>
      <c r="B16" s="7">
        <v>1000</v>
      </c>
      <c r="C16" s="26">
        <v>500</v>
      </c>
      <c r="D16" s="6">
        <v>100</v>
      </c>
      <c r="E16" s="6">
        <v>4</v>
      </c>
      <c r="F16" s="6">
        <v>2</v>
      </c>
      <c r="G16" s="26">
        <v>0.2</v>
      </c>
      <c r="H16" s="24">
        <v>3250</v>
      </c>
      <c r="I16" s="26">
        <f t="shared" si="0"/>
        <v>650</v>
      </c>
    </row>
    <row r="17" spans="1:9" ht="21" customHeight="1" x14ac:dyDescent="0.2">
      <c r="A17" s="60" t="s">
        <v>15</v>
      </c>
      <c r="B17" s="7">
        <v>1000</v>
      </c>
      <c r="C17" s="26">
        <v>500</v>
      </c>
      <c r="D17" s="7">
        <v>50</v>
      </c>
      <c r="E17" s="6">
        <v>6</v>
      </c>
      <c r="F17" s="6">
        <v>3</v>
      </c>
      <c r="G17" s="6">
        <v>0.15</v>
      </c>
      <c r="H17" s="24">
        <v>3550</v>
      </c>
      <c r="I17" s="26">
        <f t="shared" si="0"/>
        <v>532.5</v>
      </c>
    </row>
    <row r="18" spans="1:9" ht="21" customHeight="1" x14ac:dyDescent="0.2">
      <c r="A18" s="60"/>
      <c r="B18" s="7">
        <v>1000</v>
      </c>
      <c r="C18" s="26">
        <v>500</v>
      </c>
      <c r="D18" s="6">
        <v>100</v>
      </c>
      <c r="E18" s="6">
        <v>3</v>
      </c>
      <c r="F18" s="6">
        <v>1.5</v>
      </c>
      <c r="G18" s="24">
        <v>0.15</v>
      </c>
      <c r="H18" s="24">
        <v>3550</v>
      </c>
      <c r="I18" s="26">
        <f t="shared" si="0"/>
        <v>532.5</v>
      </c>
    </row>
    <row r="19" spans="1:9" ht="21" customHeight="1" x14ac:dyDescent="0.2">
      <c r="A19" s="60" t="s">
        <v>16</v>
      </c>
      <c r="B19" s="7">
        <v>1000</v>
      </c>
      <c r="C19" s="6">
        <v>500</v>
      </c>
      <c r="D19" s="6">
        <v>50</v>
      </c>
      <c r="E19" s="6">
        <v>6</v>
      </c>
      <c r="F19" s="6">
        <v>3</v>
      </c>
      <c r="G19" s="24">
        <v>0.15</v>
      </c>
      <c r="H19" s="24">
        <v>4200</v>
      </c>
      <c r="I19" s="26">
        <f t="shared" si="0"/>
        <v>630</v>
      </c>
    </row>
    <row r="20" spans="1:9" ht="21" customHeight="1" x14ac:dyDescent="0.2">
      <c r="A20" s="60"/>
      <c r="B20" s="7">
        <v>1000</v>
      </c>
      <c r="C20" s="24">
        <v>500</v>
      </c>
      <c r="D20" s="6">
        <v>100</v>
      </c>
      <c r="E20" s="6">
        <v>3</v>
      </c>
      <c r="F20" s="6">
        <v>1.5</v>
      </c>
      <c r="G20" s="24">
        <v>0.15</v>
      </c>
      <c r="H20" s="24">
        <v>4200</v>
      </c>
      <c r="I20" s="26">
        <f t="shared" si="0"/>
        <v>630</v>
      </c>
    </row>
    <row r="21" spans="1:9" ht="21" customHeight="1" x14ac:dyDescent="0.2">
      <c r="A21" s="60" t="s">
        <v>17</v>
      </c>
      <c r="B21" s="7">
        <v>1000</v>
      </c>
      <c r="C21" s="24">
        <v>500</v>
      </c>
      <c r="D21" s="6">
        <v>30</v>
      </c>
      <c r="E21" s="6">
        <v>8</v>
      </c>
      <c r="F21" s="6">
        <v>4</v>
      </c>
      <c r="G21" s="6">
        <v>0.12</v>
      </c>
      <c r="H21" s="24">
        <v>5750</v>
      </c>
      <c r="I21" s="26">
        <f t="shared" si="0"/>
        <v>690</v>
      </c>
    </row>
    <row r="22" spans="1:9" ht="21" customHeight="1" x14ac:dyDescent="0.2">
      <c r="A22" s="60"/>
      <c r="B22" s="7">
        <v>1000</v>
      </c>
      <c r="C22" s="24">
        <v>500</v>
      </c>
      <c r="D22" s="6">
        <v>40</v>
      </c>
      <c r="E22" s="6">
        <v>6</v>
      </c>
      <c r="F22" s="6">
        <v>3</v>
      </c>
      <c r="G22" s="24">
        <v>0.12</v>
      </c>
      <c r="H22" s="24">
        <v>5750</v>
      </c>
      <c r="I22" s="26">
        <f t="shared" si="0"/>
        <v>690</v>
      </c>
    </row>
    <row r="23" spans="1:9" ht="21" customHeight="1" x14ac:dyDescent="0.2">
      <c r="A23" s="60" t="s">
        <v>18</v>
      </c>
      <c r="B23" s="7">
        <v>1000</v>
      </c>
      <c r="C23" s="24">
        <v>500</v>
      </c>
      <c r="D23" s="6">
        <v>50</v>
      </c>
      <c r="E23" s="6">
        <v>6</v>
      </c>
      <c r="F23" s="6">
        <v>3</v>
      </c>
      <c r="G23" s="6">
        <v>0.15</v>
      </c>
      <c r="H23" s="24">
        <v>4600</v>
      </c>
      <c r="I23" s="26">
        <f t="shared" si="0"/>
        <v>690</v>
      </c>
    </row>
    <row r="24" spans="1:9" ht="21" customHeight="1" x14ac:dyDescent="0.2">
      <c r="A24" s="60"/>
      <c r="B24" s="7">
        <v>1000</v>
      </c>
      <c r="C24" s="24">
        <v>500</v>
      </c>
      <c r="D24" s="6">
        <v>100</v>
      </c>
      <c r="E24" s="6">
        <v>3</v>
      </c>
      <c r="F24" s="6">
        <v>1.5</v>
      </c>
      <c r="G24" s="24">
        <v>0.15</v>
      </c>
      <c r="H24" s="24">
        <v>4600</v>
      </c>
      <c r="I24" s="26">
        <f t="shared" si="0"/>
        <v>690</v>
      </c>
    </row>
    <row r="25" spans="1:9" ht="21" customHeight="1" x14ac:dyDescent="0.2">
      <c r="A25" s="60" t="s">
        <v>19</v>
      </c>
      <c r="B25" s="7">
        <v>1000</v>
      </c>
      <c r="C25" s="6">
        <v>500</v>
      </c>
      <c r="D25" s="6">
        <v>50</v>
      </c>
      <c r="E25" s="6">
        <v>8</v>
      </c>
      <c r="F25" s="6">
        <v>4</v>
      </c>
      <c r="G25" s="6">
        <v>0.2</v>
      </c>
      <c r="H25" s="24">
        <v>1820</v>
      </c>
      <c r="I25" s="26">
        <f t="shared" si="0"/>
        <v>364</v>
      </c>
    </row>
    <row r="26" spans="1:9" ht="21" customHeight="1" x14ac:dyDescent="0.2">
      <c r="A26" s="60"/>
      <c r="B26" s="7">
        <v>1000</v>
      </c>
      <c r="C26" s="6">
        <v>500</v>
      </c>
      <c r="D26" s="6">
        <v>100</v>
      </c>
      <c r="E26" s="6">
        <v>4</v>
      </c>
      <c r="F26" s="6">
        <v>2</v>
      </c>
      <c r="G26" s="6">
        <v>0.2</v>
      </c>
      <c r="H26" s="24">
        <v>1820</v>
      </c>
      <c r="I26" s="26">
        <f t="shared" si="0"/>
        <v>364</v>
      </c>
    </row>
    <row r="27" spans="1:9" ht="21" customHeight="1" x14ac:dyDescent="0.2">
      <c r="A27" s="60" t="s">
        <v>20</v>
      </c>
      <c r="B27" s="7">
        <v>1000</v>
      </c>
      <c r="C27" s="6">
        <v>500</v>
      </c>
      <c r="D27" s="6">
        <v>50</v>
      </c>
      <c r="E27" s="6">
        <v>8</v>
      </c>
      <c r="F27" s="6">
        <v>4</v>
      </c>
      <c r="G27" s="6">
        <v>0.2</v>
      </c>
      <c r="H27" s="24">
        <v>2400</v>
      </c>
      <c r="I27" s="26">
        <f t="shared" si="0"/>
        <v>480</v>
      </c>
    </row>
    <row r="28" spans="1:9" ht="21" customHeight="1" x14ac:dyDescent="0.2">
      <c r="A28" s="60"/>
      <c r="B28" s="7">
        <v>1000</v>
      </c>
      <c r="C28" s="6">
        <v>500</v>
      </c>
      <c r="D28" s="6">
        <v>100</v>
      </c>
      <c r="E28" s="6">
        <v>4</v>
      </c>
      <c r="F28" s="6">
        <v>2</v>
      </c>
      <c r="G28" s="6">
        <v>0.2</v>
      </c>
      <c r="H28" s="24">
        <v>2400</v>
      </c>
      <c r="I28" s="26">
        <f t="shared" si="0"/>
        <v>480</v>
      </c>
    </row>
    <row r="29" spans="1:9" ht="15" x14ac:dyDescent="0.25">
      <c r="A29" s="8"/>
      <c r="B29" s="9"/>
      <c r="C29" s="10"/>
      <c r="D29" s="10"/>
      <c r="E29" s="10"/>
      <c r="F29" s="10"/>
      <c r="G29" s="10"/>
      <c r="H29" s="10"/>
      <c r="I29" s="10"/>
    </row>
    <row r="30" spans="1:9" ht="12.75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2.75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2.75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</row>
  </sheetData>
  <sheetProtection formatCells="0" formatColumns="0" formatRows="0" insertColumns="0" insertRows="0" insertHyperlinks="0" deleteColumns="0" deleteRows="0" sort="0" autoFilter="0" pivotTables="0"/>
  <mergeCells count="18">
    <mergeCell ref="A27:A28"/>
    <mergeCell ref="A23:A24"/>
    <mergeCell ref="A25:A26"/>
    <mergeCell ref="A19:A20"/>
    <mergeCell ref="A21:A22"/>
    <mergeCell ref="A17:A18"/>
    <mergeCell ref="A13:A14"/>
    <mergeCell ref="A15:A16"/>
    <mergeCell ref="A9:A10"/>
    <mergeCell ref="A11:A12"/>
    <mergeCell ref="A5:A6"/>
    <mergeCell ref="A7:A8"/>
    <mergeCell ref="A1:I1"/>
    <mergeCell ref="A2:I2"/>
    <mergeCell ref="A3:A4"/>
    <mergeCell ref="B3:D3"/>
    <mergeCell ref="E3:G3"/>
    <mergeCell ref="H3:I3"/>
  </mergeCells>
  <pageMargins left="0.7" right="0.7" top="0.75" bottom="0.75" header="0.3" footer="0.3"/>
  <pageSetup paperSize="9" scale="83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39"/>
  <sheetViews>
    <sheetView zoomScaleNormal="100" workbookViewId="0">
      <selection activeCell="M18" sqref="M18"/>
    </sheetView>
  </sheetViews>
  <sheetFormatPr defaultColWidth="17.140625" defaultRowHeight="12.75" customHeight="1" x14ac:dyDescent="0.2"/>
  <cols>
    <col min="1" max="1" width="33.85546875" style="3" customWidth="1"/>
    <col min="2" max="3" width="8.7109375" style="3" customWidth="1"/>
    <col min="4" max="4" width="9.7109375" style="3" customWidth="1"/>
    <col min="5" max="7" width="7.7109375" style="3" customWidth="1"/>
    <col min="8" max="8" width="9.7109375" style="3" customWidth="1"/>
    <col min="9" max="9" width="12.7109375" style="3" customWidth="1"/>
    <col min="10" max="16384" width="17.140625" style="3"/>
  </cols>
  <sheetData>
    <row r="1" spans="1:10" ht="87.75" customHeight="1" x14ac:dyDescent="0.2">
      <c r="A1" s="52"/>
      <c r="B1" s="53"/>
      <c r="C1" s="54"/>
      <c r="D1" s="54"/>
      <c r="E1" s="54"/>
      <c r="F1" s="54"/>
      <c r="G1" s="54"/>
      <c r="H1" s="54"/>
      <c r="I1" s="54"/>
      <c r="J1" s="29"/>
    </row>
    <row r="2" spans="1:10" ht="14.25" x14ac:dyDescent="0.2">
      <c r="A2" s="55" t="s">
        <v>74</v>
      </c>
      <c r="B2" s="56"/>
      <c r="C2" s="55"/>
      <c r="D2" s="55"/>
      <c r="E2" s="55"/>
      <c r="F2" s="55"/>
      <c r="G2" s="55"/>
      <c r="H2" s="55"/>
      <c r="I2" s="55"/>
    </row>
    <row r="3" spans="1:10" ht="15" customHeight="1" x14ac:dyDescent="0.2">
      <c r="A3" s="57" t="s">
        <v>0</v>
      </c>
      <c r="B3" s="58" t="s">
        <v>1</v>
      </c>
      <c r="C3" s="59"/>
      <c r="D3" s="59"/>
      <c r="E3" s="59" t="s">
        <v>2</v>
      </c>
      <c r="F3" s="59"/>
      <c r="G3" s="59"/>
      <c r="H3" s="59" t="s">
        <v>3</v>
      </c>
      <c r="I3" s="59"/>
    </row>
    <row r="4" spans="1:10" ht="15" customHeight="1" x14ac:dyDescent="0.2">
      <c r="A4" s="57"/>
      <c r="B4" s="30" t="s">
        <v>39</v>
      </c>
      <c r="C4" s="31" t="s">
        <v>37</v>
      </c>
      <c r="D4" s="31" t="s">
        <v>38</v>
      </c>
      <c r="E4" s="31" t="s">
        <v>4</v>
      </c>
      <c r="F4" s="31" t="s">
        <v>5</v>
      </c>
      <c r="G4" s="31" t="s">
        <v>6</v>
      </c>
      <c r="H4" s="31" t="s">
        <v>7</v>
      </c>
      <c r="I4" s="31" t="s">
        <v>8</v>
      </c>
    </row>
    <row r="5" spans="1:10" ht="21" customHeight="1" x14ac:dyDescent="0.2">
      <c r="A5" s="63" t="s">
        <v>75</v>
      </c>
      <c r="B5" s="16">
        <v>1000</v>
      </c>
      <c r="C5" s="26">
        <v>600</v>
      </c>
      <c r="D5" s="16">
        <v>50</v>
      </c>
      <c r="E5" s="26">
        <v>12</v>
      </c>
      <c r="F5" s="26">
        <f>B5*C5*E5*0.000001</f>
        <v>7.1999999999999993</v>
      </c>
      <c r="G5" s="26">
        <f>F5*D5*0.001</f>
        <v>0.35999999999999993</v>
      </c>
      <c r="H5" s="70">
        <v>1430</v>
      </c>
      <c r="I5" s="26">
        <f>G5*H5</f>
        <v>514.79999999999995</v>
      </c>
    </row>
    <row r="6" spans="1:10" ht="21" customHeight="1" x14ac:dyDescent="0.2">
      <c r="A6" s="63"/>
      <c r="B6" s="16">
        <v>1000</v>
      </c>
      <c r="C6" s="26">
        <v>600</v>
      </c>
      <c r="D6" s="16">
        <v>50</v>
      </c>
      <c r="E6" s="26">
        <v>8</v>
      </c>
      <c r="F6" s="26">
        <f>B6*C6*E6*0.000001</f>
        <v>4.8</v>
      </c>
      <c r="G6" s="26">
        <f>F6*D6*0.001</f>
        <v>0.24</v>
      </c>
      <c r="H6" s="71"/>
      <c r="I6" s="26">
        <f>G6*H5</f>
        <v>343.2</v>
      </c>
    </row>
    <row r="7" spans="1:10" ht="21" customHeight="1" x14ac:dyDescent="0.2">
      <c r="A7" s="64" t="s">
        <v>41</v>
      </c>
      <c r="B7" s="16">
        <v>1000</v>
      </c>
      <c r="C7" s="26">
        <v>600</v>
      </c>
      <c r="D7" s="26">
        <v>100</v>
      </c>
      <c r="E7" s="26">
        <v>6</v>
      </c>
      <c r="F7" s="26">
        <f>B7*C7*E7*0.000001</f>
        <v>3.5999999999999996</v>
      </c>
      <c r="G7" s="26">
        <f>F7*D7*0.001</f>
        <v>0.35999999999999993</v>
      </c>
      <c r="H7" s="72">
        <v>1409</v>
      </c>
      <c r="I7" s="26">
        <f>G7*H5</f>
        <v>514.79999999999995</v>
      </c>
    </row>
    <row r="8" spans="1:10" ht="21" customHeight="1" x14ac:dyDescent="0.2">
      <c r="A8" s="63" t="s">
        <v>42</v>
      </c>
      <c r="B8" s="16">
        <v>1000</v>
      </c>
      <c r="C8" s="26">
        <v>600</v>
      </c>
      <c r="D8" s="16">
        <v>50</v>
      </c>
      <c r="E8" s="26">
        <v>12</v>
      </c>
      <c r="F8" s="26">
        <f t="shared" ref="F8:F39" si="0">B8*C8*E8*0.000001</f>
        <v>7.1999999999999993</v>
      </c>
      <c r="G8" s="26">
        <f>F8*D8*0.001</f>
        <v>0.35999999999999993</v>
      </c>
      <c r="H8" s="70">
        <v>1457</v>
      </c>
      <c r="I8" s="26">
        <f>G8*H8</f>
        <v>524.51999999999987</v>
      </c>
    </row>
    <row r="9" spans="1:10" ht="21" customHeight="1" x14ac:dyDescent="0.2">
      <c r="A9" s="64" t="s">
        <v>43</v>
      </c>
      <c r="B9" s="16">
        <v>1000</v>
      </c>
      <c r="C9" s="26">
        <v>600</v>
      </c>
      <c r="D9" s="26">
        <v>100</v>
      </c>
      <c r="E9" s="26">
        <v>6</v>
      </c>
      <c r="F9" s="26">
        <f t="shared" si="0"/>
        <v>3.5999999999999996</v>
      </c>
      <c r="G9" s="26">
        <f t="shared" ref="G9:G39" si="1">F9*D9*0.001</f>
        <v>0.35999999999999993</v>
      </c>
      <c r="H9" s="72">
        <v>1579</v>
      </c>
      <c r="I9" s="26">
        <f>G9*H8</f>
        <v>524.51999999999987</v>
      </c>
    </row>
    <row r="10" spans="1:10" ht="21" customHeight="1" x14ac:dyDescent="0.2">
      <c r="A10" s="65" t="s">
        <v>44</v>
      </c>
      <c r="B10" s="12">
        <v>1000</v>
      </c>
      <c r="C10" s="26">
        <v>600</v>
      </c>
      <c r="D10" s="12">
        <v>50</v>
      </c>
      <c r="E10" s="25">
        <v>12</v>
      </c>
      <c r="F10" s="26">
        <f t="shared" si="0"/>
        <v>7.1999999999999993</v>
      </c>
      <c r="G10" s="26">
        <f t="shared" si="1"/>
        <v>0.35999999999999993</v>
      </c>
      <c r="H10" s="70">
        <v>2010</v>
      </c>
      <c r="I10" s="26">
        <f>H10*G10</f>
        <v>723.59999999999991</v>
      </c>
    </row>
    <row r="11" spans="1:10" ht="21" customHeight="1" x14ac:dyDescent="0.2">
      <c r="A11" s="61" t="s">
        <v>45</v>
      </c>
      <c r="B11" s="7">
        <v>1000</v>
      </c>
      <c r="C11" s="26">
        <v>600</v>
      </c>
      <c r="D11" s="24">
        <v>100</v>
      </c>
      <c r="E11" s="24">
        <v>6</v>
      </c>
      <c r="F11" s="26">
        <f t="shared" si="0"/>
        <v>3.5999999999999996</v>
      </c>
      <c r="G11" s="26">
        <f t="shared" si="1"/>
        <v>0.35999999999999993</v>
      </c>
      <c r="H11" s="67">
        <v>1878</v>
      </c>
      <c r="I11" s="26">
        <f>G11*H10</f>
        <v>723.59999999999991</v>
      </c>
    </row>
    <row r="12" spans="1:10" ht="21" customHeight="1" x14ac:dyDescent="0.2">
      <c r="A12" s="62" t="s">
        <v>46</v>
      </c>
      <c r="B12" s="7">
        <v>1000</v>
      </c>
      <c r="C12" s="26">
        <v>600</v>
      </c>
      <c r="D12" s="7">
        <v>50</v>
      </c>
      <c r="E12" s="24">
        <v>12</v>
      </c>
      <c r="F12" s="26">
        <f t="shared" si="0"/>
        <v>7.1999999999999993</v>
      </c>
      <c r="G12" s="26">
        <f t="shared" si="1"/>
        <v>0.35999999999999993</v>
      </c>
      <c r="H12" s="66">
        <v>1894</v>
      </c>
      <c r="I12" s="26">
        <f>G12*H12</f>
        <v>681.83999999999992</v>
      </c>
    </row>
    <row r="13" spans="1:10" ht="21" customHeight="1" x14ac:dyDescent="0.2">
      <c r="A13" s="61" t="s">
        <v>47</v>
      </c>
      <c r="B13" s="7">
        <v>1000</v>
      </c>
      <c r="C13" s="26">
        <v>600</v>
      </c>
      <c r="D13" s="24">
        <v>100</v>
      </c>
      <c r="E13" s="24">
        <v>6</v>
      </c>
      <c r="F13" s="26">
        <f t="shared" si="0"/>
        <v>3.5999999999999996</v>
      </c>
      <c r="G13" s="26">
        <f t="shared" si="1"/>
        <v>0.35999999999999993</v>
      </c>
      <c r="H13" s="67">
        <v>2040</v>
      </c>
      <c r="I13" s="26">
        <f>G13*H12</f>
        <v>681.83999999999992</v>
      </c>
    </row>
    <row r="14" spans="1:10" ht="21" customHeight="1" x14ac:dyDescent="0.2">
      <c r="A14" s="62" t="s">
        <v>48</v>
      </c>
      <c r="B14" s="7">
        <v>1000</v>
      </c>
      <c r="C14" s="26">
        <v>600</v>
      </c>
      <c r="D14" s="7">
        <v>50</v>
      </c>
      <c r="E14" s="24">
        <v>12</v>
      </c>
      <c r="F14" s="26">
        <f t="shared" si="0"/>
        <v>7.1999999999999993</v>
      </c>
      <c r="G14" s="26">
        <f t="shared" si="1"/>
        <v>0.35999999999999993</v>
      </c>
      <c r="H14" s="66">
        <v>2540</v>
      </c>
      <c r="I14" s="26">
        <f>G14*H14</f>
        <v>914.39999999999986</v>
      </c>
    </row>
    <row r="15" spans="1:10" ht="21" customHeight="1" x14ac:dyDescent="0.2">
      <c r="A15" s="61" t="s">
        <v>49</v>
      </c>
      <c r="B15" s="7">
        <v>1000</v>
      </c>
      <c r="C15" s="26">
        <v>600</v>
      </c>
      <c r="D15" s="24">
        <v>100</v>
      </c>
      <c r="E15" s="24">
        <v>6</v>
      </c>
      <c r="F15" s="26">
        <f t="shared" si="0"/>
        <v>3.5999999999999996</v>
      </c>
      <c r="G15" s="26">
        <f t="shared" si="1"/>
        <v>0.35999999999999993</v>
      </c>
      <c r="H15" s="67">
        <v>2780</v>
      </c>
      <c r="I15" s="26">
        <f>G15*H14</f>
        <v>914.39999999999986</v>
      </c>
    </row>
    <row r="16" spans="1:10" ht="21" customHeight="1" x14ac:dyDescent="0.2">
      <c r="A16" s="62" t="s">
        <v>50</v>
      </c>
      <c r="B16" s="7">
        <v>1000</v>
      </c>
      <c r="C16" s="26">
        <v>600</v>
      </c>
      <c r="D16" s="7">
        <v>50</v>
      </c>
      <c r="E16" s="24">
        <v>8</v>
      </c>
      <c r="F16" s="26">
        <f t="shared" si="0"/>
        <v>4.8</v>
      </c>
      <c r="G16" s="26">
        <f t="shared" si="1"/>
        <v>0.24</v>
      </c>
      <c r="H16" s="66">
        <v>2860</v>
      </c>
      <c r="I16" s="26">
        <f>G16*H16</f>
        <v>686.4</v>
      </c>
    </row>
    <row r="17" spans="1:9" ht="21" customHeight="1" x14ac:dyDescent="0.2">
      <c r="A17" s="61" t="s">
        <v>51</v>
      </c>
      <c r="B17" s="7">
        <v>1000</v>
      </c>
      <c r="C17" s="26">
        <v>600</v>
      </c>
      <c r="D17" s="24">
        <v>100</v>
      </c>
      <c r="E17" s="24">
        <v>4</v>
      </c>
      <c r="F17" s="26">
        <f t="shared" si="0"/>
        <v>2.4</v>
      </c>
      <c r="G17" s="26">
        <f t="shared" si="1"/>
        <v>0.24</v>
      </c>
      <c r="H17" s="67">
        <v>3040</v>
      </c>
      <c r="I17" s="26">
        <f>G17*H16</f>
        <v>686.4</v>
      </c>
    </row>
    <row r="18" spans="1:9" ht="21" customHeight="1" x14ac:dyDescent="0.2">
      <c r="A18" s="62" t="s">
        <v>52</v>
      </c>
      <c r="B18" s="7">
        <v>1000</v>
      </c>
      <c r="C18" s="26">
        <v>600</v>
      </c>
      <c r="D18" s="7">
        <v>50</v>
      </c>
      <c r="E18" s="24">
        <v>8</v>
      </c>
      <c r="F18" s="26">
        <f t="shared" si="0"/>
        <v>4.8</v>
      </c>
      <c r="G18" s="26">
        <f t="shared" si="1"/>
        <v>0.24</v>
      </c>
      <c r="H18" s="68">
        <v>3475</v>
      </c>
      <c r="I18" s="26">
        <f t="shared" ref="I18:I26" si="2">G18*H18</f>
        <v>834</v>
      </c>
    </row>
    <row r="19" spans="1:9" ht="21" customHeight="1" x14ac:dyDescent="0.2">
      <c r="A19" s="61" t="s">
        <v>53</v>
      </c>
      <c r="B19" s="7">
        <v>1000</v>
      </c>
      <c r="C19" s="26">
        <v>600</v>
      </c>
      <c r="D19" s="24">
        <v>100</v>
      </c>
      <c r="E19" s="24">
        <v>4</v>
      </c>
      <c r="F19" s="26">
        <f t="shared" si="0"/>
        <v>2.4</v>
      </c>
      <c r="G19" s="26">
        <f t="shared" si="1"/>
        <v>0.24</v>
      </c>
      <c r="H19" s="69">
        <v>4200</v>
      </c>
      <c r="I19" s="26">
        <f>G19*H18</f>
        <v>834</v>
      </c>
    </row>
    <row r="20" spans="1:9" ht="21" customHeight="1" x14ac:dyDescent="0.2">
      <c r="A20" s="62" t="s">
        <v>54</v>
      </c>
      <c r="B20" s="7">
        <v>1000</v>
      </c>
      <c r="C20" s="26">
        <v>600</v>
      </c>
      <c r="D20" s="24">
        <v>50</v>
      </c>
      <c r="E20" s="24">
        <v>8</v>
      </c>
      <c r="F20" s="26">
        <f t="shared" si="0"/>
        <v>4.8</v>
      </c>
      <c r="G20" s="26">
        <f t="shared" si="1"/>
        <v>0.24</v>
      </c>
      <c r="H20" s="68">
        <v>4130</v>
      </c>
      <c r="I20" s="26">
        <f t="shared" si="2"/>
        <v>991.19999999999993</v>
      </c>
    </row>
    <row r="21" spans="1:9" ht="21" customHeight="1" x14ac:dyDescent="0.2">
      <c r="A21" s="61" t="s">
        <v>55</v>
      </c>
      <c r="B21" s="7">
        <v>1000</v>
      </c>
      <c r="C21" s="26">
        <v>600</v>
      </c>
      <c r="D21" s="24">
        <v>100</v>
      </c>
      <c r="E21" s="24">
        <v>4</v>
      </c>
      <c r="F21" s="26">
        <f t="shared" si="0"/>
        <v>2.4</v>
      </c>
      <c r="G21" s="26">
        <f t="shared" si="1"/>
        <v>0.24</v>
      </c>
      <c r="H21" s="69">
        <v>4020</v>
      </c>
      <c r="I21" s="26">
        <f>G21*H20</f>
        <v>991.19999999999993</v>
      </c>
    </row>
    <row r="22" spans="1:9" ht="21" customHeight="1" x14ac:dyDescent="0.2">
      <c r="A22" s="62" t="s">
        <v>56</v>
      </c>
      <c r="B22" s="7">
        <v>1000</v>
      </c>
      <c r="C22" s="26">
        <v>600</v>
      </c>
      <c r="D22" s="24">
        <v>50</v>
      </c>
      <c r="E22" s="24">
        <v>8</v>
      </c>
      <c r="F22" s="26">
        <f t="shared" si="0"/>
        <v>4.8</v>
      </c>
      <c r="G22" s="26">
        <f t="shared" si="1"/>
        <v>0.24</v>
      </c>
      <c r="H22" s="68">
        <v>4550</v>
      </c>
      <c r="I22" s="26">
        <f t="shared" si="2"/>
        <v>1092</v>
      </c>
    </row>
    <row r="23" spans="1:9" ht="21" customHeight="1" x14ac:dyDescent="0.2">
      <c r="A23" s="61" t="s">
        <v>57</v>
      </c>
      <c r="B23" s="7">
        <v>1000</v>
      </c>
      <c r="C23" s="26">
        <v>600</v>
      </c>
      <c r="D23" s="24">
        <v>100</v>
      </c>
      <c r="E23" s="24">
        <v>4</v>
      </c>
      <c r="F23" s="26">
        <f t="shared" si="0"/>
        <v>2.4</v>
      </c>
      <c r="G23" s="26">
        <f t="shared" si="1"/>
        <v>0.24</v>
      </c>
      <c r="H23" s="69">
        <v>4690</v>
      </c>
      <c r="I23" s="26">
        <f>G23*H22</f>
        <v>1092</v>
      </c>
    </row>
    <row r="24" spans="1:9" ht="21" customHeight="1" x14ac:dyDescent="0.2">
      <c r="A24" s="62" t="s">
        <v>58</v>
      </c>
      <c r="B24" s="7">
        <v>1000</v>
      </c>
      <c r="C24" s="26">
        <v>600</v>
      </c>
      <c r="D24" s="24">
        <v>50</v>
      </c>
      <c r="E24" s="24">
        <v>6</v>
      </c>
      <c r="F24" s="26">
        <f t="shared" si="0"/>
        <v>3.5999999999999996</v>
      </c>
      <c r="G24" s="26">
        <f t="shared" si="1"/>
        <v>0.17999999999999997</v>
      </c>
      <c r="H24" s="68">
        <v>4800</v>
      </c>
      <c r="I24" s="26">
        <f t="shared" si="2"/>
        <v>863.99999999999989</v>
      </c>
    </row>
    <row r="25" spans="1:9" ht="21" customHeight="1" x14ac:dyDescent="0.2">
      <c r="A25" s="61" t="s">
        <v>59</v>
      </c>
      <c r="B25" s="7">
        <v>1000</v>
      </c>
      <c r="C25" s="26">
        <v>600</v>
      </c>
      <c r="D25" s="24">
        <v>100</v>
      </c>
      <c r="E25" s="24">
        <v>3</v>
      </c>
      <c r="F25" s="26">
        <f t="shared" si="0"/>
        <v>1.7999999999999998</v>
      </c>
      <c r="G25" s="26">
        <f t="shared" si="1"/>
        <v>0.17999999999999997</v>
      </c>
      <c r="H25" s="69">
        <v>5010</v>
      </c>
      <c r="I25" s="26">
        <f>G25*H24</f>
        <v>863.99999999999989</v>
      </c>
    </row>
    <row r="26" spans="1:9" ht="21" customHeight="1" x14ac:dyDescent="0.2">
      <c r="A26" s="62" t="s">
        <v>60</v>
      </c>
      <c r="B26" s="7">
        <v>1000</v>
      </c>
      <c r="C26" s="26">
        <v>600</v>
      </c>
      <c r="D26" s="24">
        <v>50</v>
      </c>
      <c r="E26" s="24">
        <v>8</v>
      </c>
      <c r="F26" s="26">
        <f t="shared" si="0"/>
        <v>4.8</v>
      </c>
      <c r="G26" s="26">
        <f t="shared" si="1"/>
        <v>0.24</v>
      </c>
      <c r="H26" s="68">
        <v>3510</v>
      </c>
      <c r="I26" s="26">
        <f t="shared" si="2"/>
        <v>842.4</v>
      </c>
    </row>
    <row r="27" spans="1:9" ht="21" customHeight="1" x14ac:dyDescent="0.2">
      <c r="A27" s="61" t="s">
        <v>61</v>
      </c>
      <c r="B27" s="7">
        <v>1000</v>
      </c>
      <c r="C27" s="26">
        <v>600</v>
      </c>
      <c r="D27" s="24">
        <v>100</v>
      </c>
      <c r="E27" s="24">
        <v>4</v>
      </c>
      <c r="F27" s="26">
        <f t="shared" si="0"/>
        <v>2.4</v>
      </c>
      <c r="G27" s="26">
        <f t="shared" si="1"/>
        <v>0.24</v>
      </c>
      <c r="H27" s="69">
        <v>3720</v>
      </c>
      <c r="I27" s="26">
        <f>G27*H26</f>
        <v>842.4</v>
      </c>
    </row>
    <row r="28" spans="1:9" ht="21" customHeight="1" x14ac:dyDescent="0.2">
      <c r="A28" s="62" t="s">
        <v>62</v>
      </c>
      <c r="B28" s="7">
        <v>1000</v>
      </c>
      <c r="C28" s="26">
        <v>600</v>
      </c>
      <c r="D28" s="24">
        <v>50</v>
      </c>
      <c r="E28" s="24">
        <v>8</v>
      </c>
      <c r="F28" s="26">
        <f t="shared" si="0"/>
        <v>4.8</v>
      </c>
      <c r="G28" s="26">
        <f t="shared" si="1"/>
        <v>0.24</v>
      </c>
      <c r="H28" s="68">
        <v>4310</v>
      </c>
      <c r="I28" s="26">
        <f>G28*H28</f>
        <v>1034.3999999999999</v>
      </c>
    </row>
    <row r="29" spans="1:9" ht="21" customHeight="1" x14ac:dyDescent="0.2">
      <c r="A29" s="61" t="s">
        <v>63</v>
      </c>
      <c r="B29" s="7">
        <v>1000</v>
      </c>
      <c r="C29" s="26">
        <v>600</v>
      </c>
      <c r="D29" s="24">
        <v>100</v>
      </c>
      <c r="E29" s="24">
        <v>4</v>
      </c>
      <c r="F29" s="26">
        <f t="shared" si="0"/>
        <v>2.4</v>
      </c>
      <c r="G29" s="26">
        <f t="shared" si="1"/>
        <v>0.24</v>
      </c>
      <c r="H29" s="69">
        <v>4545</v>
      </c>
      <c r="I29" s="26">
        <f>G29*H28</f>
        <v>1034.3999999999999</v>
      </c>
    </row>
    <row r="30" spans="1:9" ht="21" customHeight="1" x14ac:dyDescent="0.2">
      <c r="A30" s="62" t="s">
        <v>64</v>
      </c>
      <c r="B30" s="7">
        <v>1000</v>
      </c>
      <c r="C30" s="26">
        <v>600</v>
      </c>
      <c r="D30" s="24">
        <v>50</v>
      </c>
      <c r="E30" s="24">
        <v>6</v>
      </c>
      <c r="F30" s="26">
        <f t="shared" si="0"/>
        <v>3.5999999999999996</v>
      </c>
      <c r="G30" s="26">
        <f t="shared" si="1"/>
        <v>0.17999999999999997</v>
      </c>
      <c r="H30" s="68">
        <v>5035</v>
      </c>
      <c r="I30" s="26">
        <f>G30*H30</f>
        <v>906.29999999999984</v>
      </c>
    </row>
    <row r="31" spans="1:9" ht="21" customHeight="1" x14ac:dyDescent="0.2">
      <c r="A31" s="61" t="s">
        <v>65</v>
      </c>
      <c r="B31" s="7">
        <v>1000</v>
      </c>
      <c r="C31" s="26">
        <v>600</v>
      </c>
      <c r="D31" s="24">
        <v>100</v>
      </c>
      <c r="E31" s="24">
        <v>3</v>
      </c>
      <c r="F31" s="26">
        <f t="shared" si="0"/>
        <v>1.7999999999999998</v>
      </c>
      <c r="G31" s="26">
        <f t="shared" si="1"/>
        <v>0.17999999999999997</v>
      </c>
      <c r="H31" s="69">
        <v>5670</v>
      </c>
      <c r="I31" s="26">
        <f>G31*H30</f>
        <v>906.29999999999984</v>
      </c>
    </row>
    <row r="32" spans="1:9" ht="21" customHeight="1" x14ac:dyDescent="0.2">
      <c r="A32" s="62" t="s">
        <v>66</v>
      </c>
      <c r="B32" s="7">
        <v>1000</v>
      </c>
      <c r="C32" s="26">
        <v>600</v>
      </c>
      <c r="D32" s="24">
        <v>50</v>
      </c>
      <c r="E32" s="24">
        <v>6</v>
      </c>
      <c r="F32" s="26">
        <f t="shared" si="0"/>
        <v>3.5999999999999996</v>
      </c>
      <c r="G32" s="26">
        <f t="shared" si="1"/>
        <v>0.17999999999999997</v>
      </c>
      <c r="H32" s="68">
        <v>5780</v>
      </c>
      <c r="I32" s="26">
        <f>G32*H32</f>
        <v>1040.3999999999999</v>
      </c>
    </row>
    <row r="33" spans="1:9" ht="21" customHeight="1" x14ac:dyDescent="0.2">
      <c r="A33" s="61" t="s">
        <v>67</v>
      </c>
      <c r="B33" s="7">
        <v>1000</v>
      </c>
      <c r="C33" s="26">
        <v>600</v>
      </c>
      <c r="D33" s="24">
        <v>100</v>
      </c>
      <c r="E33" s="24">
        <v>3</v>
      </c>
      <c r="F33" s="26">
        <f t="shared" si="0"/>
        <v>1.7999999999999998</v>
      </c>
      <c r="G33" s="26">
        <f t="shared" si="1"/>
        <v>0.17999999999999997</v>
      </c>
      <c r="H33" s="69">
        <v>6070</v>
      </c>
      <c r="I33" s="26">
        <f>G33*H32</f>
        <v>1040.3999999999999</v>
      </c>
    </row>
    <row r="34" spans="1:9" ht="21" customHeight="1" x14ac:dyDescent="0.2">
      <c r="A34" s="62" t="s">
        <v>68</v>
      </c>
      <c r="B34" s="7">
        <v>1000</v>
      </c>
      <c r="C34" s="26">
        <v>600</v>
      </c>
      <c r="D34" s="24">
        <v>50</v>
      </c>
      <c r="E34" s="24">
        <v>6</v>
      </c>
      <c r="F34" s="26">
        <f t="shared" si="0"/>
        <v>3.5999999999999996</v>
      </c>
      <c r="G34" s="26">
        <f t="shared" si="1"/>
        <v>0.17999999999999997</v>
      </c>
      <c r="H34" s="68">
        <v>7360</v>
      </c>
      <c r="I34" s="26">
        <f>G34*H34</f>
        <v>1324.7999999999997</v>
      </c>
    </row>
    <row r="35" spans="1:9" ht="21" customHeight="1" x14ac:dyDescent="0.2">
      <c r="A35" s="61" t="s">
        <v>69</v>
      </c>
      <c r="B35" s="7">
        <v>1000</v>
      </c>
      <c r="C35" s="26">
        <v>600</v>
      </c>
      <c r="D35" s="24">
        <v>50</v>
      </c>
      <c r="E35" s="24">
        <v>3</v>
      </c>
      <c r="F35" s="26">
        <f t="shared" si="0"/>
        <v>1.7999999999999998</v>
      </c>
      <c r="G35" s="26">
        <f t="shared" si="1"/>
        <v>8.9999999999999983E-2</v>
      </c>
      <c r="H35" s="69">
        <v>7471</v>
      </c>
      <c r="I35" s="26">
        <f>G35*H34</f>
        <v>662.39999999999986</v>
      </c>
    </row>
    <row r="36" spans="1:9" ht="21" customHeight="1" x14ac:dyDescent="0.2">
      <c r="A36" s="62" t="s">
        <v>70</v>
      </c>
      <c r="B36" s="7">
        <v>1000</v>
      </c>
      <c r="C36" s="26">
        <v>600</v>
      </c>
      <c r="D36" s="24">
        <v>50</v>
      </c>
      <c r="E36" s="24">
        <v>6</v>
      </c>
      <c r="F36" s="26">
        <f t="shared" si="0"/>
        <v>3.5999999999999996</v>
      </c>
      <c r="G36" s="26">
        <f t="shared" si="1"/>
        <v>0.17999999999999997</v>
      </c>
      <c r="H36" s="68">
        <v>4295</v>
      </c>
      <c r="I36" s="26">
        <f>G36*H36</f>
        <v>773.09999999999991</v>
      </c>
    </row>
    <row r="37" spans="1:9" ht="21" customHeight="1" x14ac:dyDescent="0.2">
      <c r="A37" s="61" t="s">
        <v>71</v>
      </c>
      <c r="B37" s="7">
        <v>1000</v>
      </c>
      <c r="C37" s="26">
        <v>600</v>
      </c>
      <c r="D37" s="24">
        <v>100</v>
      </c>
      <c r="E37" s="24">
        <v>3</v>
      </c>
      <c r="F37" s="26">
        <f t="shared" si="0"/>
        <v>1.7999999999999998</v>
      </c>
      <c r="G37" s="26">
        <f t="shared" si="1"/>
        <v>0.17999999999999997</v>
      </c>
      <c r="H37" s="69">
        <v>5120</v>
      </c>
      <c r="I37" s="26">
        <f>G37*H36</f>
        <v>773.09999999999991</v>
      </c>
    </row>
    <row r="38" spans="1:9" ht="21" customHeight="1" x14ac:dyDescent="0.2">
      <c r="A38" s="62" t="s">
        <v>72</v>
      </c>
      <c r="B38" s="7">
        <v>1000</v>
      </c>
      <c r="C38" s="26">
        <v>600</v>
      </c>
      <c r="D38" s="24">
        <v>50</v>
      </c>
      <c r="E38" s="24">
        <v>6</v>
      </c>
      <c r="F38" s="26">
        <f t="shared" si="0"/>
        <v>3.5999999999999996</v>
      </c>
      <c r="G38" s="26">
        <f t="shared" si="1"/>
        <v>0.17999999999999997</v>
      </c>
      <c r="H38" s="68">
        <v>4800</v>
      </c>
      <c r="I38" s="26">
        <f>G38*H38</f>
        <v>863.99999999999989</v>
      </c>
    </row>
    <row r="39" spans="1:9" ht="21" customHeight="1" x14ac:dyDescent="0.2">
      <c r="A39" s="61" t="s">
        <v>73</v>
      </c>
      <c r="B39" s="7">
        <v>1000</v>
      </c>
      <c r="C39" s="26">
        <v>600</v>
      </c>
      <c r="D39" s="24">
        <v>100</v>
      </c>
      <c r="E39" s="24">
        <v>3</v>
      </c>
      <c r="F39" s="26">
        <f t="shared" si="0"/>
        <v>1.7999999999999998</v>
      </c>
      <c r="G39" s="26">
        <f t="shared" si="1"/>
        <v>0.17999999999999997</v>
      </c>
      <c r="H39" s="69">
        <v>5500</v>
      </c>
      <c r="I39" s="26">
        <f>G39*H38</f>
        <v>863.99999999999989</v>
      </c>
    </row>
  </sheetData>
  <sheetProtection formatCells="0" formatColumns="0" formatRows="0" insertColumns="0" insertRows="0" insertHyperlinks="0" deleteColumns="0" deleteRows="0" sort="0" autoFilter="0" pivotTables="0"/>
  <mergeCells count="40">
    <mergeCell ref="H34:H35"/>
    <mergeCell ref="H36:H37"/>
    <mergeCell ref="H38:H39"/>
    <mergeCell ref="H24:H25"/>
    <mergeCell ref="H26:H27"/>
    <mergeCell ref="H28:H29"/>
    <mergeCell ref="H30:H31"/>
    <mergeCell ref="H32:H33"/>
    <mergeCell ref="H16:H17"/>
    <mergeCell ref="H18:H19"/>
    <mergeCell ref="H20:H21"/>
    <mergeCell ref="H22:H23"/>
    <mergeCell ref="H5:H7"/>
    <mergeCell ref="H8:H9"/>
    <mergeCell ref="H10:H11"/>
    <mergeCell ref="H12:H13"/>
    <mergeCell ref="H14:H15"/>
    <mergeCell ref="A1:I1"/>
    <mergeCell ref="A2:I2"/>
    <mergeCell ref="A3:A4"/>
    <mergeCell ref="B3:D3"/>
    <mergeCell ref="E3:G3"/>
    <mergeCell ref="H3:I3"/>
    <mergeCell ref="A26:A27"/>
    <mergeCell ref="A5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38:A39"/>
    <mergeCell ref="A28:A29"/>
    <mergeCell ref="A30:A31"/>
    <mergeCell ref="A32:A33"/>
    <mergeCell ref="A34:A35"/>
    <mergeCell ref="A36:A37"/>
  </mergeCells>
  <pageMargins left="0.7" right="0.7" top="0.75" bottom="0.75" header="0.3" footer="0.3"/>
  <pageSetup paperSize="9" scale="83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62"/>
  <sheetViews>
    <sheetView workbookViewId="0">
      <selection activeCell="L6" sqref="L6"/>
    </sheetView>
  </sheetViews>
  <sheetFormatPr defaultRowHeight="12.75" x14ac:dyDescent="0.2"/>
  <cols>
    <col min="1" max="1" width="33.85546875" customWidth="1"/>
    <col min="2" max="3" width="8.7109375" customWidth="1"/>
    <col min="4" max="4" width="9.7109375" customWidth="1"/>
    <col min="5" max="7" width="7.7109375" customWidth="1"/>
    <col min="8" max="8" width="9.7109375" customWidth="1"/>
    <col min="9" max="9" width="12.7109375" customWidth="1"/>
  </cols>
  <sheetData>
    <row r="1" spans="1:9" ht="87.75" customHeight="1" x14ac:dyDescent="0.2"/>
    <row r="2" spans="1:9" ht="17.25" customHeight="1" x14ac:dyDescent="0.2">
      <c r="A2" s="74" t="s">
        <v>76</v>
      </c>
      <c r="B2" s="74"/>
      <c r="C2" s="74"/>
      <c r="D2" s="74"/>
      <c r="E2" s="74"/>
      <c r="F2" s="74"/>
      <c r="G2" s="74"/>
      <c r="H2" s="74"/>
      <c r="I2" s="74"/>
    </row>
    <row r="3" spans="1:9" ht="15" customHeight="1" x14ac:dyDescent="0.2">
      <c r="A3" s="57" t="s">
        <v>0</v>
      </c>
      <c r="B3" s="58" t="s">
        <v>1</v>
      </c>
      <c r="C3" s="59"/>
      <c r="D3" s="59"/>
      <c r="E3" s="59" t="s">
        <v>2</v>
      </c>
      <c r="F3" s="59"/>
      <c r="G3" s="59"/>
      <c r="H3" s="59" t="s">
        <v>3</v>
      </c>
      <c r="I3" s="59"/>
    </row>
    <row r="4" spans="1:9" ht="15" customHeight="1" x14ac:dyDescent="0.2">
      <c r="A4" s="57"/>
      <c r="B4" s="32" t="s">
        <v>39</v>
      </c>
      <c r="C4" s="33" t="s">
        <v>37</v>
      </c>
      <c r="D4" s="33" t="s">
        <v>38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</row>
    <row r="5" spans="1:9" ht="21" customHeight="1" x14ac:dyDescent="0.2">
      <c r="A5" s="73" t="s">
        <v>77</v>
      </c>
      <c r="B5" s="34">
        <v>1200</v>
      </c>
      <c r="C5" s="34">
        <v>600</v>
      </c>
      <c r="D5" s="35">
        <v>50</v>
      </c>
      <c r="E5" s="36">
        <v>8</v>
      </c>
      <c r="F5" s="34">
        <v>5.76</v>
      </c>
      <c r="G5" s="34">
        <v>0.28799999999999998</v>
      </c>
      <c r="H5" s="34">
        <v>1100</v>
      </c>
      <c r="I5" s="34">
        <v>316.79999999999995</v>
      </c>
    </row>
    <row r="6" spans="1:9" ht="21" customHeight="1" x14ac:dyDescent="0.2">
      <c r="A6" s="73"/>
      <c r="B6" s="34">
        <v>1200</v>
      </c>
      <c r="C6" s="34">
        <v>600</v>
      </c>
      <c r="D6" s="35">
        <v>100</v>
      </c>
      <c r="E6" s="36">
        <v>4</v>
      </c>
      <c r="F6" s="34">
        <v>2.88</v>
      </c>
      <c r="G6" s="34">
        <v>0.28799999999999998</v>
      </c>
      <c r="H6" s="34">
        <v>1100</v>
      </c>
      <c r="I6" s="34">
        <v>316.79999999999995</v>
      </c>
    </row>
    <row r="7" spans="1:9" ht="21" customHeight="1" x14ac:dyDescent="0.2">
      <c r="A7" s="73" t="s">
        <v>78</v>
      </c>
      <c r="B7" s="34">
        <v>1200</v>
      </c>
      <c r="C7" s="34">
        <v>600</v>
      </c>
      <c r="D7" s="35">
        <v>50</v>
      </c>
      <c r="E7" s="36">
        <v>8</v>
      </c>
      <c r="F7" s="34">
        <v>5.76</v>
      </c>
      <c r="G7" s="34">
        <v>0.28799999999999998</v>
      </c>
      <c r="H7" s="34">
        <v>1300</v>
      </c>
      <c r="I7" s="34">
        <v>374.4</v>
      </c>
    </row>
    <row r="8" spans="1:9" ht="21" customHeight="1" x14ac:dyDescent="0.2">
      <c r="A8" s="73"/>
      <c r="B8" s="34">
        <v>1200</v>
      </c>
      <c r="C8" s="34">
        <v>600</v>
      </c>
      <c r="D8" s="35">
        <v>100</v>
      </c>
      <c r="E8" s="36">
        <v>4</v>
      </c>
      <c r="F8" s="34">
        <v>2.88</v>
      </c>
      <c r="G8" s="34">
        <v>0.28799999999999998</v>
      </c>
      <c r="H8" s="34">
        <v>1300</v>
      </c>
      <c r="I8" s="34">
        <v>374.4</v>
      </c>
    </row>
    <row r="9" spans="1:9" ht="21" customHeight="1" x14ac:dyDescent="0.2">
      <c r="A9" s="73" t="s">
        <v>79</v>
      </c>
      <c r="B9" s="34">
        <v>1200</v>
      </c>
      <c r="C9" s="34">
        <v>600</v>
      </c>
      <c r="D9" s="35">
        <v>50</v>
      </c>
      <c r="E9" s="36">
        <v>8</v>
      </c>
      <c r="F9" s="34">
        <v>5.76</v>
      </c>
      <c r="G9" s="34">
        <v>0.28799999999999998</v>
      </c>
      <c r="H9" s="34">
        <v>1600</v>
      </c>
      <c r="I9" s="34">
        <v>460.79999999999995</v>
      </c>
    </row>
    <row r="10" spans="1:9" ht="21" customHeight="1" x14ac:dyDescent="0.2">
      <c r="A10" s="73"/>
      <c r="B10" s="34">
        <v>1200</v>
      </c>
      <c r="C10" s="34">
        <v>600</v>
      </c>
      <c r="D10" s="35">
        <v>100</v>
      </c>
      <c r="E10" s="36">
        <v>4</v>
      </c>
      <c r="F10" s="34">
        <v>2.88</v>
      </c>
      <c r="G10" s="34">
        <v>0.28799999999999998</v>
      </c>
      <c r="H10" s="34">
        <v>1600</v>
      </c>
      <c r="I10" s="34">
        <v>460.79999999999995</v>
      </c>
    </row>
    <row r="11" spans="1:9" ht="21" customHeight="1" x14ac:dyDescent="0.2">
      <c r="A11" s="73" t="s">
        <v>80</v>
      </c>
      <c r="B11" s="34">
        <v>1210</v>
      </c>
      <c r="C11" s="34">
        <v>610</v>
      </c>
      <c r="D11" s="35">
        <v>50</v>
      </c>
      <c r="E11" s="36">
        <v>8</v>
      </c>
      <c r="F11" s="34">
        <v>5.9047999999999998</v>
      </c>
      <c r="G11" s="34">
        <v>0.29520000000000002</v>
      </c>
      <c r="H11" s="34">
        <v>1550</v>
      </c>
      <c r="I11" s="34">
        <v>457.56</v>
      </c>
    </row>
    <row r="12" spans="1:9" ht="21" customHeight="1" x14ac:dyDescent="0.2">
      <c r="A12" s="73"/>
      <c r="B12" s="34">
        <v>1210</v>
      </c>
      <c r="C12" s="34">
        <v>610</v>
      </c>
      <c r="D12" s="35">
        <v>100</v>
      </c>
      <c r="E12" s="36">
        <v>4</v>
      </c>
      <c r="F12" s="34">
        <v>2.9523999999999999</v>
      </c>
      <c r="G12" s="34">
        <v>0.29520000000000002</v>
      </c>
      <c r="H12" s="34">
        <v>1550</v>
      </c>
      <c r="I12" s="34">
        <v>457.56</v>
      </c>
    </row>
    <row r="13" spans="1:9" ht="21" customHeight="1" x14ac:dyDescent="0.2">
      <c r="A13" s="73" t="s">
        <v>81</v>
      </c>
      <c r="B13" s="34">
        <v>1200</v>
      </c>
      <c r="C13" s="34">
        <v>600</v>
      </c>
      <c r="D13" s="35">
        <v>50</v>
      </c>
      <c r="E13" s="36">
        <v>6</v>
      </c>
      <c r="F13" s="34">
        <v>4.32</v>
      </c>
      <c r="G13" s="34">
        <v>0.216</v>
      </c>
      <c r="H13" s="34">
        <v>1950</v>
      </c>
      <c r="I13" s="34">
        <v>421.2</v>
      </c>
    </row>
    <row r="14" spans="1:9" ht="21" customHeight="1" x14ac:dyDescent="0.2">
      <c r="A14" s="73"/>
      <c r="B14" s="34">
        <v>1200</v>
      </c>
      <c r="C14" s="34">
        <v>600</v>
      </c>
      <c r="D14" s="35">
        <v>100</v>
      </c>
      <c r="E14" s="36">
        <v>4</v>
      </c>
      <c r="F14" s="34">
        <v>2.88</v>
      </c>
      <c r="G14" s="34">
        <v>0.28799999999999998</v>
      </c>
      <c r="H14" s="34">
        <v>1950</v>
      </c>
      <c r="I14" s="34">
        <v>561.59999999999991</v>
      </c>
    </row>
    <row r="15" spans="1:9" ht="21" customHeight="1" x14ac:dyDescent="0.2">
      <c r="A15" s="73"/>
      <c r="B15" s="34">
        <v>1200</v>
      </c>
      <c r="C15" s="34">
        <v>600</v>
      </c>
      <c r="D15" s="35">
        <v>150</v>
      </c>
      <c r="E15" s="36">
        <v>2</v>
      </c>
      <c r="F15" s="34">
        <v>1.44</v>
      </c>
      <c r="G15" s="34">
        <v>0.216</v>
      </c>
      <c r="H15" s="34">
        <v>1950</v>
      </c>
      <c r="I15" s="34">
        <v>421.2</v>
      </c>
    </row>
    <row r="16" spans="1:9" ht="21" customHeight="1" x14ac:dyDescent="0.2">
      <c r="A16" s="73" t="s">
        <v>82</v>
      </c>
      <c r="B16" s="34">
        <v>1200</v>
      </c>
      <c r="C16" s="34">
        <v>600</v>
      </c>
      <c r="D16" s="35">
        <v>50</v>
      </c>
      <c r="E16" s="36">
        <v>4</v>
      </c>
      <c r="F16" s="34">
        <v>2.88</v>
      </c>
      <c r="G16" s="34">
        <v>0.14399999999999999</v>
      </c>
      <c r="H16" s="34">
        <v>2560</v>
      </c>
      <c r="I16" s="34">
        <v>368.64</v>
      </c>
    </row>
    <row r="17" spans="1:9" ht="21" customHeight="1" x14ac:dyDescent="0.2">
      <c r="A17" s="73"/>
      <c r="B17" s="34">
        <v>1200</v>
      </c>
      <c r="C17" s="34">
        <v>600</v>
      </c>
      <c r="D17" s="35">
        <v>100</v>
      </c>
      <c r="E17" s="36">
        <v>3</v>
      </c>
      <c r="F17" s="34">
        <v>2.16</v>
      </c>
      <c r="G17" s="34">
        <v>0.216</v>
      </c>
      <c r="H17" s="34">
        <v>2560</v>
      </c>
      <c r="I17" s="34">
        <v>552.96</v>
      </c>
    </row>
    <row r="18" spans="1:9" ht="21" customHeight="1" x14ac:dyDescent="0.2">
      <c r="A18" s="73"/>
      <c r="B18" s="34">
        <v>1200</v>
      </c>
      <c r="C18" s="34">
        <v>600</v>
      </c>
      <c r="D18" s="35">
        <v>150</v>
      </c>
      <c r="E18" s="36">
        <v>2</v>
      </c>
      <c r="F18" s="34">
        <v>1.44</v>
      </c>
      <c r="G18" s="34">
        <v>0.216</v>
      </c>
      <c r="H18" s="34">
        <v>2560</v>
      </c>
      <c r="I18" s="34">
        <v>552.96</v>
      </c>
    </row>
    <row r="19" spans="1:9" ht="21" customHeight="1" x14ac:dyDescent="0.2">
      <c r="A19" s="73" t="s">
        <v>83</v>
      </c>
      <c r="B19" s="34">
        <v>1200</v>
      </c>
      <c r="C19" s="34">
        <v>600</v>
      </c>
      <c r="D19" s="35">
        <v>50</v>
      </c>
      <c r="E19" s="36">
        <v>4</v>
      </c>
      <c r="F19" s="34">
        <v>2.88</v>
      </c>
      <c r="G19" s="34">
        <v>0.14399999999999999</v>
      </c>
      <c r="H19" s="34">
        <v>3850</v>
      </c>
      <c r="I19" s="34">
        <v>554.4</v>
      </c>
    </row>
    <row r="20" spans="1:9" ht="21" customHeight="1" x14ac:dyDescent="0.2">
      <c r="A20" s="73"/>
      <c r="B20" s="34">
        <v>1200</v>
      </c>
      <c r="C20" s="34">
        <v>600</v>
      </c>
      <c r="D20" s="35">
        <v>100</v>
      </c>
      <c r="E20" s="36">
        <v>2</v>
      </c>
      <c r="F20" s="34">
        <v>1.44</v>
      </c>
      <c r="G20" s="34">
        <v>0.14399999999999999</v>
      </c>
      <c r="H20" s="34">
        <v>3850</v>
      </c>
      <c r="I20" s="34">
        <v>554.4</v>
      </c>
    </row>
    <row r="21" spans="1:9" ht="21" customHeight="1" x14ac:dyDescent="0.2">
      <c r="A21" s="73" t="s">
        <v>84</v>
      </c>
      <c r="B21" s="34">
        <v>1200</v>
      </c>
      <c r="C21" s="34">
        <v>600</v>
      </c>
      <c r="D21" s="35">
        <v>50</v>
      </c>
      <c r="E21" s="36">
        <v>3</v>
      </c>
      <c r="F21" s="34">
        <v>2.16</v>
      </c>
      <c r="G21" s="34">
        <v>0.108</v>
      </c>
      <c r="H21" s="34">
        <v>4500</v>
      </c>
      <c r="I21" s="34">
        <v>486</v>
      </c>
    </row>
    <row r="22" spans="1:9" ht="21" customHeight="1" x14ac:dyDescent="0.2">
      <c r="A22" s="73"/>
      <c r="B22" s="34">
        <v>1200</v>
      </c>
      <c r="C22" s="34">
        <v>600</v>
      </c>
      <c r="D22" s="35">
        <v>100</v>
      </c>
      <c r="E22" s="36">
        <v>2</v>
      </c>
      <c r="F22" s="34">
        <v>1.44</v>
      </c>
      <c r="G22" s="34">
        <v>0.14399999999999999</v>
      </c>
      <c r="H22" s="34">
        <v>4500</v>
      </c>
      <c r="I22" s="34">
        <v>648</v>
      </c>
    </row>
    <row r="23" spans="1:9" ht="21" customHeight="1" x14ac:dyDescent="0.2">
      <c r="A23" s="73" t="s">
        <v>85</v>
      </c>
      <c r="B23" s="34">
        <v>1200</v>
      </c>
      <c r="C23" s="34">
        <v>600</v>
      </c>
      <c r="D23" s="35">
        <v>50</v>
      </c>
      <c r="E23" s="36">
        <v>4</v>
      </c>
      <c r="F23" s="34">
        <v>2.8</v>
      </c>
      <c r="G23" s="34">
        <v>0.14399999999999999</v>
      </c>
      <c r="H23" s="34">
        <v>3103</v>
      </c>
      <c r="I23" s="34">
        <v>446.83199999999999</v>
      </c>
    </row>
    <row r="24" spans="1:9" ht="21" customHeight="1" x14ac:dyDescent="0.2">
      <c r="A24" s="73"/>
      <c r="B24" s="34">
        <v>1200</v>
      </c>
      <c r="C24" s="34">
        <v>600</v>
      </c>
      <c r="D24" s="35">
        <v>100</v>
      </c>
      <c r="E24" s="36">
        <v>2</v>
      </c>
      <c r="F24" s="34">
        <v>1.44</v>
      </c>
      <c r="G24" s="34">
        <v>0.14399999999999999</v>
      </c>
      <c r="H24" s="34">
        <v>3103</v>
      </c>
      <c r="I24" s="34">
        <v>446.83199999999999</v>
      </c>
    </row>
    <row r="25" spans="1:9" ht="21" customHeight="1" x14ac:dyDescent="0.2">
      <c r="A25" s="73" t="s">
        <v>86</v>
      </c>
      <c r="B25" s="34">
        <v>1200</v>
      </c>
      <c r="C25" s="34">
        <v>600</v>
      </c>
      <c r="D25" s="35">
        <v>40</v>
      </c>
      <c r="E25" s="36">
        <v>4</v>
      </c>
      <c r="F25" s="34">
        <v>2.88</v>
      </c>
      <c r="G25" s="34">
        <v>0.1152</v>
      </c>
      <c r="H25" s="34">
        <v>4230</v>
      </c>
      <c r="I25" s="34">
        <v>487.29599999999999</v>
      </c>
    </row>
    <row r="26" spans="1:9" ht="21" customHeight="1" x14ac:dyDescent="0.2">
      <c r="A26" s="73"/>
      <c r="B26" s="34">
        <v>1200</v>
      </c>
      <c r="C26" s="34">
        <v>600</v>
      </c>
      <c r="D26" s="35">
        <v>50</v>
      </c>
      <c r="E26" s="36">
        <v>4</v>
      </c>
      <c r="F26" s="34">
        <v>2.88</v>
      </c>
      <c r="G26" s="34">
        <v>0.14399999999999999</v>
      </c>
      <c r="H26" s="34">
        <v>4230</v>
      </c>
      <c r="I26" s="34">
        <v>609.12</v>
      </c>
    </row>
    <row r="27" spans="1:9" ht="21" customHeight="1" x14ac:dyDescent="0.2">
      <c r="A27" s="73"/>
      <c r="B27" s="34">
        <v>1200</v>
      </c>
      <c r="C27" s="34">
        <v>600</v>
      </c>
      <c r="D27" s="35">
        <v>60</v>
      </c>
      <c r="E27" s="36">
        <v>3</v>
      </c>
      <c r="F27" s="34">
        <v>2.16</v>
      </c>
      <c r="G27" s="34">
        <v>0.12959999999999999</v>
      </c>
      <c r="H27" s="34">
        <v>4230</v>
      </c>
      <c r="I27" s="34">
        <v>548.20799999999997</v>
      </c>
    </row>
    <row r="28" spans="1:9" ht="21" customHeight="1" x14ac:dyDescent="0.2">
      <c r="A28" s="73" t="s">
        <v>87</v>
      </c>
      <c r="B28" s="34">
        <v>1200</v>
      </c>
      <c r="C28" s="34">
        <v>600</v>
      </c>
      <c r="D28" s="35">
        <v>40</v>
      </c>
      <c r="E28" s="36">
        <v>4</v>
      </c>
      <c r="F28" s="34">
        <v>2.88</v>
      </c>
      <c r="G28" s="34">
        <v>0.1152</v>
      </c>
      <c r="H28" s="34">
        <v>4753</v>
      </c>
      <c r="I28" s="34">
        <v>547.54560000000004</v>
      </c>
    </row>
    <row r="29" spans="1:9" ht="21" customHeight="1" x14ac:dyDescent="0.2">
      <c r="A29" s="73"/>
      <c r="B29" s="34">
        <v>1200</v>
      </c>
      <c r="C29" s="34">
        <v>600</v>
      </c>
      <c r="D29" s="35">
        <v>50</v>
      </c>
      <c r="E29" s="36">
        <v>3</v>
      </c>
      <c r="F29" s="34">
        <v>2.16</v>
      </c>
      <c r="G29" s="34">
        <v>0.108</v>
      </c>
      <c r="H29" s="34">
        <v>4753</v>
      </c>
      <c r="I29" s="34">
        <v>513.32399999999996</v>
      </c>
    </row>
    <row r="30" spans="1:9" ht="21" customHeight="1" x14ac:dyDescent="0.2">
      <c r="A30" s="73"/>
      <c r="B30" s="34">
        <v>1200</v>
      </c>
      <c r="C30" s="34">
        <v>600</v>
      </c>
      <c r="D30" s="35">
        <v>60</v>
      </c>
      <c r="E30" s="36">
        <v>2</v>
      </c>
      <c r="F30" s="34">
        <v>1.44</v>
      </c>
      <c r="G30" s="34">
        <v>8.6400000000000005E-2</v>
      </c>
      <c r="H30" s="34">
        <v>4753</v>
      </c>
      <c r="I30" s="34">
        <v>410.6592</v>
      </c>
    </row>
    <row r="31" spans="1:9" ht="15" x14ac:dyDescent="0.25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5" x14ac:dyDescent="0.2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5" x14ac:dyDescent="0.2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5" x14ac:dyDescent="0.25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5" x14ac:dyDescent="0.2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5" x14ac:dyDescent="0.2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5" x14ac:dyDescent="0.2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5" x14ac:dyDescent="0.25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5" x14ac:dyDescent="0.25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5" x14ac:dyDescent="0.2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5" x14ac:dyDescent="0.25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5" x14ac:dyDescent="0.25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15" x14ac:dyDescent="0.25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15" x14ac:dyDescent="0.25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5" x14ac:dyDescent="0.2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" x14ac:dyDescent="0.25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5" x14ac:dyDescent="0.25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5" x14ac:dyDescent="0.25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5" x14ac:dyDescent="0.25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5" x14ac:dyDescent="0.25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15" x14ac:dyDescent="0.25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15" x14ac:dyDescent="0.25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5" x14ac:dyDescent="0.2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5" x14ac:dyDescent="0.25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5" x14ac:dyDescent="0.25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5" x14ac:dyDescent="0.25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5" x14ac:dyDescent="0.25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5" x14ac:dyDescent="0.25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5" x14ac:dyDescent="0.25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5" x14ac:dyDescent="0.25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5" x14ac:dyDescent="0.25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5" x14ac:dyDescent="0.25">
      <c r="A62" s="11"/>
      <c r="B62" s="11"/>
      <c r="C62" s="11"/>
      <c r="D62" s="11"/>
      <c r="E62" s="11"/>
      <c r="F62" s="11"/>
      <c r="G62" s="11"/>
      <c r="H62" s="11"/>
      <c r="I62" s="11"/>
    </row>
  </sheetData>
  <mergeCells count="16">
    <mergeCell ref="A28:A30"/>
    <mergeCell ref="A2:I2"/>
    <mergeCell ref="A7:A8"/>
    <mergeCell ref="A25:A27"/>
    <mergeCell ref="A16:A18"/>
    <mergeCell ref="A23:A24"/>
    <mergeCell ref="B3:D3"/>
    <mergeCell ref="E3:G3"/>
    <mergeCell ref="H3:I3"/>
    <mergeCell ref="A5:A6"/>
    <mergeCell ref="A9:A10"/>
    <mergeCell ref="A11:A12"/>
    <mergeCell ref="A13:A15"/>
    <mergeCell ref="A19:A20"/>
    <mergeCell ref="A21:A22"/>
    <mergeCell ref="A3:A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Роквул</vt:lpstr>
      <vt:lpstr>Басвул</vt:lpstr>
      <vt:lpstr>Изорок</vt:lpstr>
      <vt:lpstr>Эковер</vt:lpstr>
      <vt:lpstr>Хотрок</vt:lpstr>
      <vt:lpstr>Басвул!Область_печати</vt:lpstr>
      <vt:lpstr>Изорок!Область_печати</vt:lpstr>
      <vt:lpstr>Роквул!Область_печати</vt:lpstr>
      <vt:lpstr>Эковер!Область_печати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Кровяков Артем Владимирович</dc:creator>
  <cp:lastModifiedBy>Кровяков Артем Владимирович</cp:lastModifiedBy>
  <cp:lastPrinted>2014-04-15T10:16:23Z</cp:lastPrinted>
  <dcterms:created xsi:type="dcterms:W3CDTF">2013-11-28T09:18:50Z</dcterms:created>
  <dcterms:modified xsi:type="dcterms:W3CDTF">2018-05-17T12:49:39Z</dcterms:modified>
</cp:coreProperties>
</file>